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合计" sheetId="12" r:id="rId12"/>
  </sheets>
  <definedNames/>
  <calcPr fullCalcOnLoad="1"/>
</workbook>
</file>

<file path=xl/sharedStrings.xml><?xml version="1.0" encoding="utf-8"?>
<sst xmlns="http://schemas.openxmlformats.org/spreadsheetml/2006/main" count="848" uniqueCount="284">
  <si>
    <t>2022年1月份公租房租金补贴名单</t>
  </si>
  <si>
    <t>序号</t>
  </si>
  <si>
    <t>房 号</t>
  </si>
  <si>
    <t>社区</t>
  </si>
  <si>
    <t>家庭     情况</t>
  </si>
  <si>
    <t>缴费        月数</t>
  </si>
  <si>
    <t>应缴租      金∕元</t>
  </si>
  <si>
    <t>补贴租金∕元</t>
  </si>
  <si>
    <t>实缴租     金∕元</t>
  </si>
  <si>
    <t>备注</t>
  </si>
  <si>
    <t>80％</t>
  </si>
  <si>
    <t>50％</t>
  </si>
  <si>
    <t>30％</t>
  </si>
  <si>
    <t>阳光33-3-104</t>
  </si>
  <si>
    <t>南关</t>
  </si>
  <si>
    <t>低保</t>
  </si>
  <si>
    <t>残疾</t>
  </si>
  <si>
    <t>阳光A10-1-401</t>
  </si>
  <si>
    <t>理学街</t>
  </si>
  <si>
    <t>阳光A9-2-602</t>
  </si>
  <si>
    <t>胜利街</t>
  </si>
  <si>
    <t>阳光16-3-102</t>
  </si>
  <si>
    <t>东关</t>
  </si>
  <si>
    <t>阳光27-1-603</t>
  </si>
  <si>
    <t>曹塘角</t>
  </si>
  <si>
    <t>阳光28-1-202</t>
  </si>
  <si>
    <t>北关</t>
  </si>
  <si>
    <t>阳光28-3-104</t>
  </si>
  <si>
    <t>阳光28-3-404</t>
  </si>
  <si>
    <t>阳光33-1-301</t>
  </si>
  <si>
    <t>阳光33-1-401</t>
  </si>
  <si>
    <t>阳光32-4-301</t>
  </si>
  <si>
    <t>特困</t>
  </si>
  <si>
    <t>阳光A5-1-303</t>
  </si>
  <si>
    <t>阳光26-2-203</t>
  </si>
  <si>
    <t>阳光32-2-502</t>
  </si>
  <si>
    <t>阳光33-1-201</t>
  </si>
  <si>
    <t>红石坡</t>
  </si>
  <si>
    <t>阳光33-2-401</t>
  </si>
  <si>
    <t>阳光32-4-302</t>
  </si>
  <si>
    <t>三里河</t>
  </si>
  <si>
    <t>阳光28-1-504</t>
  </si>
  <si>
    <t>阳光27-3-102</t>
  </si>
  <si>
    <t>阳光21-104</t>
  </si>
  <si>
    <t>阳光31-2-701</t>
  </si>
  <si>
    <t>关庙镇</t>
  </si>
  <si>
    <t>阳光28-2-402</t>
  </si>
  <si>
    <t>城郊</t>
  </si>
  <si>
    <t>阳光19-2-503</t>
  </si>
  <si>
    <t>阳光15-2-302</t>
  </si>
  <si>
    <t>北正街</t>
  </si>
  <si>
    <t>阳光17-1-501</t>
  </si>
  <si>
    <t>阳光33-2-301</t>
  </si>
  <si>
    <t>阳光18-1-402</t>
  </si>
  <si>
    <t>阳光29-3-303</t>
  </si>
  <si>
    <t>阳光A4-2-301</t>
  </si>
  <si>
    <t>阳光29-2-404</t>
  </si>
  <si>
    <t>合 计</t>
  </si>
  <si>
    <t xml:space="preserve">   注：共计32份,其中：低保21份29235元，残疾11份5612元，合计: 34847元.</t>
  </si>
  <si>
    <t>2022年2月份公租房租金补贴名单</t>
  </si>
  <si>
    <t>阳光26-1-203</t>
  </si>
  <si>
    <t>西正街</t>
  </si>
  <si>
    <t>阳光28-3-503</t>
  </si>
  <si>
    <t>阳光A10-1-504</t>
  </si>
  <si>
    <t>阳光26-1-102</t>
  </si>
  <si>
    <t>阳光28-2-603</t>
  </si>
  <si>
    <t>阳光32-3-204</t>
  </si>
  <si>
    <t>阳光17-3-203</t>
  </si>
  <si>
    <t>阳光21-503</t>
  </si>
  <si>
    <t>阳光A4-3-202</t>
  </si>
  <si>
    <t>阳光33-3-303</t>
  </si>
  <si>
    <t>阳光15-2-602</t>
  </si>
  <si>
    <t>阳光21-803</t>
  </si>
  <si>
    <t xml:space="preserve">   注：共计12份,其中：低保6份9802元，残疾6份3279元，合计: 13081元.</t>
  </si>
  <si>
    <t>2022年3月份公租房租金补贴名单</t>
  </si>
  <si>
    <t>阳光21-209</t>
  </si>
  <si>
    <t>阳光21-411</t>
  </si>
  <si>
    <t>前河</t>
  </si>
  <si>
    <t>阳光A9-1-502</t>
  </si>
  <si>
    <t>阳光21-1211</t>
  </si>
  <si>
    <t>阳光21-703</t>
  </si>
  <si>
    <t>阳光29-3-204</t>
  </si>
  <si>
    <t>阳光21-311</t>
  </si>
  <si>
    <t>阳光15-2-201</t>
  </si>
  <si>
    <t>阳光33-3-502</t>
  </si>
  <si>
    <t>阳光21-1002</t>
  </si>
  <si>
    <t>万景11-3-201</t>
  </si>
  <si>
    <t>阳光21-410</t>
  </si>
  <si>
    <t>阳光21-1311</t>
  </si>
  <si>
    <t>许家井</t>
  </si>
  <si>
    <t>阳光32-3-303</t>
  </si>
  <si>
    <t>阳光A5-2-103</t>
  </si>
  <si>
    <t>阳光33-1-104</t>
  </si>
  <si>
    <t>阳光21-1008</t>
  </si>
  <si>
    <t>阳光21-301</t>
  </si>
  <si>
    <t>阳光A5-2-302</t>
  </si>
  <si>
    <t>阳光32-4-104</t>
  </si>
  <si>
    <t xml:space="preserve">   注：共计20份,其中：低保14份24231元，残疾6份4374元，合计: 28605元.</t>
  </si>
  <si>
    <t>2022年4月份公租房租金补贴名单</t>
  </si>
  <si>
    <t>阳光21-911</t>
  </si>
  <si>
    <t>阳光14-3-202</t>
  </si>
  <si>
    <t>阳光21-608</t>
  </si>
  <si>
    <t>阳光A10-2-103</t>
  </si>
  <si>
    <t>阳光A4-1-404</t>
  </si>
  <si>
    <t>阳光21-1202</t>
  </si>
  <si>
    <t>阳光15-2-503</t>
  </si>
  <si>
    <t>阳光19-2-103</t>
  </si>
  <si>
    <t>阳光21-409</t>
  </si>
  <si>
    <t>万景17-2-501</t>
  </si>
  <si>
    <t>太平乡</t>
  </si>
  <si>
    <t>阳光17-1-203</t>
  </si>
  <si>
    <t>阳光19-2-604</t>
  </si>
  <si>
    <t>阳光15-1-504</t>
  </si>
  <si>
    <t>阳光17-1-502</t>
  </si>
  <si>
    <t>阳光33-2-104</t>
  </si>
  <si>
    <t>阳光29-1-204</t>
  </si>
  <si>
    <t>阳光32-4-203</t>
  </si>
  <si>
    <t>阳光29-2-501</t>
  </si>
  <si>
    <t>阳光27-1-301</t>
  </si>
  <si>
    <t>阳光21-110</t>
  </si>
  <si>
    <t>阳光33-1-403</t>
  </si>
  <si>
    <t>阳光15-1-104</t>
  </si>
  <si>
    <t xml:space="preserve">   注：共计22份,其中：低保15份25961元，残疾7份4665元，合计:30626元.</t>
  </si>
  <si>
    <t>2022年5月份公租房租金补贴名单</t>
  </si>
  <si>
    <t>阳光14-3-602</t>
  </si>
  <si>
    <t>阳光17-3-204</t>
  </si>
  <si>
    <t>阳光15-1-203</t>
  </si>
  <si>
    <t>阳光A4-4-401</t>
  </si>
  <si>
    <t>阳光17-2-102</t>
  </si>
  <si>
    <t>阳光16-1-103</t>
  </si>
  <si>
    <t>阳光15-2-202</t>
  </si>
  <si>
    <t>阳光26-2-301</t>
  </si>
  <si>
    <t>阳光21-105</t>
  </si>
  <si>
    <t>阳光33-1-101</t>
  </si>
  <si>
    <t>蔡河</t>
  </si>
  <si>
    <t>阳光A10-1-103</t>
  </si>
  <si>
    <t>阳光33-3-302</t>
  </si>
  <si>
    <t>疾病</t>
  </si>
  <si>
    <t>阳光21-709</t>
  </si>
  <si>
    <t>富康</t>
  </si>
  <si>
    <t>阳光21-1206</t>
  </si>
  <si>
    <t xml:space="preserve">   注：共计15份,其中：低保12份20720元，疾病1份810元，残疾2份1144元，合计:22674元.</t>
  </si>
  <si>
    <t>2022年6月份公租房租金补贴名单</t>
  </si>
  <si>
    <t>阳光A5-1-301</t>
  </si>
  <si>
    <t>东大街</t>
  </si>
  <si>
    <t>阳光16-1-301</t>
  </si>
  <si>
    <t>阳光17-3-602</t>
  </si>
  <si>
    <t>阳光21-704</t>
  </si>
  <si>
    <t>阳光16-2-104</t>
  </si>
  <si>
    <t xml:space="preserve">   注：共计5份,其中：低保3份4732元，残疾2份1201元，合计:5933元.</t>
  </si>
  <si>
    <t>2022年7月份公租房租金补贴名单</t>
  </si>
  <si>
    <t>阳光21-1106</t>
  </si>
  <si>
    <t>阳光21-1203</t>
  </si>
  <si>
    <t>阳光A4-3-402</t>
  </si>
  <si>
    <t>阳光32-3-301</t>
  </si>
  <si>
    <t>阳光21-610</t>
  </si>
  <si>
    <t xml:space="preserve">   注：共计5份,其中：低保1份1296元，残疾4份3183元，合计:4479元.</t>
  </si>
  <si>
    <t>2022年8月份公租房租金补贴名单</t>
  </si>
  <si>
    <t>阳光16-3-204</t>
  </si>
  <si>
    <t>阳光15-1-604</t>
  </si>
  <si>
    <t>阳光21-902</t>
  </si>
  <si>
    <t>阳光33-2-503</t>
  </si>
  <si>
    <t>阳光21-1201</t>
  </si>
  <si>
    <t>阳光31-2-702</t>
  </si>
  <si>
    <t>阳光18-1-602</t>
  </si>
  <si>
    <t>阳光A5-2-402</t>
  </si>
  <si>
    <t>阳光16-3-303</t>
  </si>
  <si>
    <t>阳光18-2-404</t>
  </si>
  <si>
    <t>阳光14-3-201</t>
  </si>
  <si>
    <t>阳光17-2-304</t>
  </si>
  <si>
    <t>阳光14-2-102</t>
  </si>
  <si>
    <t>阳光33-4-701</t>
  </si>
  <si>
    <t>阳光17-1-301</t>
  </si>
  <si>
    <t>阳光A10-1-203</t>
  </si>
  <si>
    <t>阳光21-1405</t>
  </si>
  <si>
    <t>进城务工</t>
  </si>
  <si>
    <t>阳光18-2-503</t>
  </si>
  <si>
    <t>阳光21-1010</t>
  </si>
  <si>
    <t>阳光21-1509</t>
  </si>
  <si>
    <t>阳光29-3-201</t>
  </si>
  <si>
    <t>阳光21-1406</t>
  </si>
  <si>
    <t>阳光21-1404</t>
  </si>
  <si>
    <t>阳光16-2-103</t>
  </si>
  <si>
    <t>阳光16-1-101</t>
  </si>
  <si>
    <t>万景11-1-601</t>
  </si>
  <si>
    <t>阳光29-3-604</t>
  </si>
  <si>
    <t>阳光27-1-302</t>
  </si>
  <si>
    <t>阳光14-1-602</t>
  </si>
  <si>
    <t>芦兴</t>
  </si>
  <si>
    <t xml:space="preserve">   注：共计29份,其中：低保17份28613元，残疾12份7060元，合计: 35673元.</t>
  </si>
  <si>
    <t>2022年9月份公租房租金补贴名单</t>
  </si>
  <si>
    <t>备 注</t>
  </si>
  <si>
    <t>阳光A5-1-601</t>
  </si>
  <si>
    <t>阳光16-3-201</t>
  </si>
  <si>
    <t>阳光21-706</t>
  </si>
  <si>
    <t>阳光15-3-604</t>
  </si>
  <si>
    <t>务工</t>
  </si>
  <si>
    <t>阳光A10-1-502</t>
  </si>
  <si>
    <t>2020.1-2022.12</t>
  </si>
  <si>
    <t>阳光21-708</t>
  </si>
  <si>
    <t>阳光21-306</t>
  </si>
  <si>
    <t>阳光14-2-403</t>
  </si>
  <si>
    <t>阳光15-3-301</t>
  </si>
  <si>
    <t>阳光29-1-104</t>
  </si>
  <si>
    <t>阳光19-1-204</t>
  </si>
  <si>
    <t>阳光32-2-304</t>
  </si>
  <si>
    <t>阳光15-3-101</t>
  </si>
  <si>
    <t>阳光27-3-502</t>
  </si>
  <si>
    <t>阳光17-3-303</t>
  </si>
  <si>
    <t>阳光14-1-104</t>
  </si>
  <si>
    <t>阳光16-3-202</t>
  </si>
  <si>
    <t>东正街</t>
  </si>
  <si>
    <t>阳光28-2-101</t>
  </si>
  <si>
    <t>阳光A5-1-302</t>
  </si>
  <si>
    <t>阳光33-1-303</t>
  </si>
  <si>
    <t>阳光15-3-102</t>
  </si>
  <si>
    <t xml:space="preserve">   注：共计22份,其中：低保11份16797元，疾病1份810元，残疾10份6831元，合计:24438元.</t>
  </si>
  <si>
    <t>2022年10月份公租房租金补贴名单</t>
  </si>
  <si>
    <t>阳光27-3-602</t>
  </si>
  <si>
    <t>阳光18-2-601</t>
  </si>
  <si>
    <t>阳光32-2-701</t>
  </si>
  <si>
    <t>新安洁</t>
  </si>
  <si>
    <t>阳光A10-2-401</t>
  </si>
  <si>
    <t>阳光16-3-103</t>
  </si>
  <si>
    <t>阳光19-2-302</t>
  </si>
  <si>
    <t>阳光26-2-304</t>
  </si>
  <si>
    <t>阳光A5-2-203</t>
  </si>
  <si>
    <t>阳光19-2-602</t>
  </si>
  <si>
    <t>阳光14-3-204</t>
  </si>
  <si>
    <t>阳光19-1-102</t>
  </si>
  <si>
    <t>阳光16-1-102</t>
  </si>
  <si>
    <t>万景17-4-304</t>
  </si>
  <si>
    <t>阳光15-1-102</t>
  </si>
  <si>
    <t>阳光35-3-701</t>
  </si>
  <si>
    <t>阳光32-3-101</t>
  </si>
  <si>
    <t>双桥</t>
  </si>
  <si>
    <t>阳光16-3-403</t>
  </si>
  <si>
    <t>阳光15-2-103</t>
  </si>
  <si>
    <t>阳光28-2-602</t>
  </si>
  <si>
    <t>阳光14-2-301</t>
  </si>
  <si>
    <t>阳光15-3-501</t>
  </si>
  <si>
    <t>阳光28-3-101</t>
  </si>
  <si>
    <t>阳光27-1-103</t>
  </si>
  <si>
    <t>2019.1-2021.12</t>
  </si>
  <si>
    <t xml:space="preserve">   注：共计24份,其中：低保15份26962元，残疾9份6484元，合计:33446元.</t>
  </si>
  <si>
    <t>2022年11月份公租房租金补贴名单</t>
  </si>
  <si>
    <t>阳光A9-2-303</t>
  </si>
  <si>
    <t>阳光16-1-202</t>
  </si>
  <si>
    <t>阳光29-1-203</t>
  </si>
  <si>
    <t>阳光27-1-201</t>
  </si>
  <si>
    <t>阳光28-1-604</t>
  </si>
  <si>
    <t>阳光32-2-604</t>
  </si>
  <si>
    <t>阳光33-1-102</t>
  </si>
  <si>
    <t>阳光A4-2-404</t>
  </si>
  <si>
    <t>阳光15-1-302</t>
  </si>
  <si>
    <t>阳光A4-2-403</t>
  </si>
  <si>
    <t>阳光A4-3-104</t>
  </si>
  <si>
    <t>阳光A5-1-304</t>
  </si>
  <si>
    <t>阳光A4-1-103</t>
  </si>
  <si>
    <t>阳光A9-1-201</t>
  </si>
  <si>
    <t>阳光A10-1-301</t>
  </si>
  <si>
    <t>阳光A9-2-302</t>
  </si>
  <si>
    <t>阳光19-1-203</t>
  </si>
  <si>
    <t>阳光A9-2-304</t>
  </si>
  <si>
    <t>阳光17-1-103</t>
  </si>
  <si>
    <t>阳光19-1-304</t>
  </si>
  <si>
    <t>阳光A5-2-102</t>
  </si>
  <si>
    <t>阳光32-3-302</t>
  </si>
  <si>
    <t>阳光26-2-202</t>
  </si>
  <si>
    <t>阳光18-1-201</t>
  </si>
  <si>
    <t>阳光17-2-303</t>
  </si>
  <si>
    <t>阳光A5-1-104</t>
  </si>
  <si>
    <t>阳光28-1-104</t>
  </si>
  <si>
    <t>阳光33-3-402</t>
  </si>
  <si>
    <t xml:space="preserve">   注：共计 份,其中：低保 元，残疾 元，合计:   元.</t>
  </si>
  <si>
    <t>2022年租金补贴明细表</t>
  </si>
  <si>
    <t>月份</t>
  </si>
  <si>
    <t>每月总户数</t>
  </si>
  <si>
    <t>每月低保</t>
  </si>
  <si>
    <t>金额</t>
  </si>
  <si>
    <t>每月疾病</t>
  </si>
  <si>
    <t>每月残疾</t>
  </si>
  <si>
    <t>每月总金额</t>
  </si>
  <si>
    <t>总合计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</si>
</sst>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7" fillId="10" borderId="0" applyNumberFormat="0" applyBorder="0" applyAlignment="0" applyProtection="0"/>
    <xf numFmtId="0" fontId="21" fillId="9" borderId="7" applyNumberFormat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7" fillId="0" borderId="9" xfId="40" applyNumberFormat="1" applyFont="1" applyBorder="1" applyAlignment="1">
      <alignment horizontal="center" vertical="center"/>
      <protection/>
    </xf>
    <xf numFmtId="0" fontId="7" fillId="0" borderId="9" xfId="40" applyFont="1" applyBorder="1" applyAlignment="1">
      <alignment horizontal="center" vertical="center" wrapText="1"/>
      <protection/>
    </xf>
    <xf numFmtId="0" fontId="7" fillId="0" borderId="9" xfId="40" applyNumberFormat="1" applyFont="1" applyFill="1" applyBorder="1" applyAlignment="1">
      <alignment horizontal="center" vertical="center"/>
      <protection/>
    </xf>
    <xf numFmtId="0" fontId="7" fillId="0" borderId="9" xfId="40" applyFont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4.625" style="9" customWidth="1"/>
    <col min="2" max="2" width="13.75390625" style="10" customWidth="1"/>
    <col min="3" max="3" width="7.625" style="10" customWidth="1"/>
    <col min="4" max="6" width="6.625" style="10" customWidth="1"/>
    <col min="7" max="8" width="6.125" style="10" customWidth="1"/>
    <col min="9" max="9" width="6.125" style="11" customWidth="1"/>
    <col min="10" max="10" width="6.25390625" style="10" customWidth="1"/>
    <col min="11" max="11" width="6.625" style="10" customWidth="1"/>
    <col min="12" max="16384" width="9.00390625" style="6" customWidth="1"/>
  </cols>
  <sheetData>
    <row r="1" spans="1:11" ht="1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3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3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13</v>
      </c>
      <c r="C4" s="16" t="s">
        <v>14</v>
      </c>
      <c r="D4" s="16" t="s">
        <v>15</v>
      </c>
      <c r="E4" s="13">
        <v>5</v>
      </c>
      <c r="F4" s="14">
        <v>675</v>
      </c>
      <c r="G4" s="15">
        <v>540</v>
      </c>
      <c r="H4" s="15"/>
      <c r="I4" s="15"/>
      <c r="J4" s="14">
        <f>F4-G4-H4-I4</f>
        <v>135</v>
      </c>
      <c r="K4" s="13"/>
    </row>
    <row r="5" spans="1:11" s="7" customFormat="1" ht="19.5" customHeight="1">
      <c r="A5" s="12">
        <v>2</v>
      </c>
      <c r="B5" s="16" t="s">
        <v>13</v>
      </c>
      <c r="C5" s="16" t="s">
        <v>14</v>
      </c>
      <c r="D5" s="16" t="s">
        <v>16</v>
      </c>
      <c r="E5" s="13">
        <v>7</v>
      </c>
      <c r="F5" s="14">
        <v>945</v>
      </c>
      <c r="G5" s="15"/>
      <c r="H5" s="15"/>
      <c r="I5" s="15">
        <v>284</v>
      </c>
      <c r="J5" s="14">
        <f aca="true" t="shared" si="0" ref="J5:J35">F5-G5-H5-I5</f>
        <v>661</v>
      </c>
      <c r="K5" s="13"/>
    </row>
    <row r="6" spans="1:11" s="7" customFormat="1" ht="19.5" customHeight="1">
      <c r="A6" s="12">
        <v>3</v>
      </c>
      <c r="B6" s="16" t="s">
        <v>17</v>
      </c>
      <c r="C6" s="16" t="s">
        <v>18</v>
      </c>
      <c r="D6" s="16" t="s">
        <v>15</v>
      </c>
      <c r="E6" s="13">
        <v>12</v>
      </c>
      <c r="F6" s="14">
        <v>1620</v>
      </c>
      <c r="G6" s="15">
        <v>1296</v>
      </c>
      <c r="H6" s="15"/>
      <c r="I6" s="15"/>
      <c r="J6" s="14">
        <f t="shared" si="0"/>
        <v>324</v>
      </c>
      <c r="K6" s="13"/>
    </row>
    <row r="7" spans="1:11" s="7" customFormat="1" ht="19.5" customHeight="1">
      <c r="A7" s="12">
        <v>4</v>
      </c>
      <c r="B7" s="16" t="s">
        <v>19</v>
      </c>
      <c r="C7" s="16" t="s">
        <v>20</v>
      </c>
      <c r="D7" s="17" t="s">
        <v>15</v>
      </c>
      <c r="E7" s="13">
        <v>12</v>
      </c>
      <c r="F7" s="13">
        <v>1620</v>
      </c>
      <c r="G7" s="15">
        <v>1296</v>
      </c>
      <c r="H7" s="15"/>
      <c r="I7" s="15"/>
      <c r="J7" s="14">
        <f t="shared" si="0"/>
        <v>324</v>
      </c>
      <c r="K7" s="13"/>
    </row>
    <row r="8" spans="1:11" s="7" customFormat="1" ht="19.5" customHeight="1">
      <c r="A8" s="12">
        <v>5</v>
      </c>
      <c r="B8" s="16" t="s">
        <v>21</v>
      </c>
      <c r="C8" s="16" t="s">
        <v>22</v>
      </c>
      <c r="D8" s="17" t="s">
        <v>15</v>
      </c>
      <c r="E8" s="13">
        <v>3</v>
      </c>
      <c r="F8" s="13">
        <v>509</v>
      </c>
      <c r="G8" s="15">
        <v>407</v>
      </c>
      <c r="H8" s="15"/>
      <c r="I8" s="15"/>
      <c r="J8" s="14">
        <f t="shared" si="0"/>
        <v>102</v>
      </c>
      <c r="K8" s="13"/>
    </row>
    <row r="9" spans="1:11" s="7" customFormat="1" ht="19.5" customHeight="1">
      <c r="A9" s="12">
        <v>6</v>
      </c>
      <c r="B9" s="16" t="s">
        <v>23</v>
      </c>
      <c r="C9" s="16" t="s">
        <v>24</v>
      </c>
      <c r="D9" s="17" t="s">
        <v>15</v>
      </c>
      <c r="E9" s="13">
        <v>12</v>
      </c>
      <c r="F9" s="13">
        <v>1962</v>
      </c>
      <c r="G9" s="15">
        <v>1570</v>
      </c>
      <c r="H9" s="15"/>
      <c r="I9" s="15"/>
      <c r="J9" s="14">
        <f t="shared" si="0"/>
        <v>392</v>
      </c>
      <c r="K9" s="13"/>
    </row>
    <row r="10" spans="1:11" s="7" customFormat="1" ht="19.5" customHeight="1">
      <c r="A10" s="12">
        <v>7</v>
      </c>
      <c r="B10" s="16" t="s">
        <v>25</v>
      </c>
      <c r="C10" s="16" t="s">
        <v>26</v>
      </c>
      <c r="D10" s="17" t="s">
        <v>15</v>
      </c>
      <c r="E10" s="13">
        <v>12</v>
      </c>
      <c r="F10" s="13">
        <v>1962</v>
      </c>
      <c r="G10" s="15">
        <v>1570</v>
      </c>
      <c r="H10" s="15"/>
      <c r="I10" s="15"/>
      <c r="J10" s="14">
        <f t="shared" si="0"/>
        <v>392</v>
      </c>
      <c r="K10" s="13"/>
    </row>
    <row r="11" spans="1:11" s="7" customFormat="1" ht="19.5" customHeight="1">
      <c r="A11" s="12">
        <v>8</v>
      </c>
      <c r="B11" s="16" t="s">
        <v>27</v>
      </c>
      <c r="C11" s="16" t="s">
        <v>26</v>
      </c>
      <c r="D11" s="17" t="s">
        <v>16</v>
      </c>
      <c r="E11" s="13">
        <v>12</v>
      </c>
      <c r="F11" s="13">
        <v>1964</v>
      </c>
      <c r="G11" s="15"/>
      <c r="H11" s="15"/>
      <c r="I11" s="15">
        <v>589</v>
      </c>
      <c r="J11" s="14">
        <f t="shared" si="0"/>
        <v>1375</v>
      </c>
      <c r="K11" s="13"/>
    </row>
    <row r="12" spans="1:11" s="7" customFormat="1" ht="19.5" customHeight="1">
      <c r="A12" s="12">
        <v>9</v>
      </c>
      <c r="B12" s="16" t="s">
        <v>28</v>
      </c>
      <c r="C12" s="16" t="s">
        <v>20</v>
      </c>
      <c r="D12" s="17" t="s">
        <v>15</v>
      </c>
      <c r="E12" s="13">
        <v>12</v>
      </c>
      <c r="F12" s="13">
        <v>1964</v>
      </c>
      <c r="G12" s="15">
        <v>1571</v>
      </c>
      <c r="H12" s="15"/>
      <c r="I12" s="15"/>
      <c r="J12" s="14">
        <f t="shared" si="0"/>
        <v>393</v>
      </c>
      <c r="K12" s="13"/>
    </row>
    <row r="13" spans="1:11" s="7" customFormat="1" ht="19.5" customHeight="1">
      <c r="A13" s="12">
        <v>10</v>
      </c>
      <c r="B13" s="16" t="s">
        <v>29</v>
      </c>
      <c r="C13" s="16" t="s">
        <v>18</v>
      </c>
      <c r="D13" s="17" t="s">
        <v>16</v>
      </c>
      <c r="E13" s="13">
        <v>12</v>
      </c>
      <c r="F13" s="13">
        <v>1620</v>
      </c>
      <c r="G13" s="15"/>
      <c r="H13" s="15"/>
      <c r="I13" s="15">
        <v>486</v>
      </c>
      <c r="J13" s="14">
        <f t="shared" si="0"/>
        <v>1134</v>
      </c>
      <c r="K13" s="13"/>
    </row>
    <row r="14" spans="1:11" s="7" customFormat="1" ht="19.5" customHeight="1">
      <c r="A14" s="12">
        <v>11</v>
      </c>
      <c r="B14" s="18" t="s">
        <v>30</v>
      </c>
      <c r="C14" s="19" t="s">
        <v>22</v>
      </c>
      <c r="D14" s="20" t="s">
        <v>15</v>
      </c>
      <c r="E14" s="18">
        <v>12</v>
      </c>
      <c r="F14" s="21">
        <v>1620</v>
      </c>
      <c r="G14" s="18">
        <v>1296</v>
      </c>
      <c r="H14" s="21"/>
      <c r="I14" s="21"/>
      <c r="J14" s="14">
        <f t="shared" si="0"/>
        <v>324</v>
      </c>
      <c r="K14" s="18"/>
    </row>
    <row r="15" spans="1:11" s="7" customFormat="1" ht="19.5" customHeight="1">
      <c r="A15" s="12">
        <v>12</v>
      </c>
      <c r="B15" s="16" t="s">
        <v>31</v>
      </c>
      <c r="C15" s="16" t="s">
        <v>20</v>
      </c>
      <c r="D15" s="17" t="s">
        <v>32</v>
      </c>
      <c r="E15" s="13">
        <v>12</v>
      </c>
      <c r="F15" s="13">
        <v>1620</v>
      </c>
      <c r="G15" s="15">
        <v>1296</v>
      </c>
      <c r="H15" s="15"/>
      <c r="I15" s="15"/>
      <c r="J15" s="14">
        <f t="shared" si="0"/>
        <v>324</v>
      </c>
      <c r="K15" s="13"/>
    </row>
    <row r="16" spans="1:11" s="7" customFormat="1" ht="19.5" customHeight="1">
      <c r="A16" s="12">
        <v>13</v>
      </c>
      <c r="B16" s="16" t="s">
        <v>33</v>
      </c>
      <c r="C16" s="16" t="s">
        <v>20</v>
      </c>
      <c r="D16" s="17" t="s">
        <v>15</v>
      </c>
      <c r="E16" s="13">
        <v>12</v>
      </c>
      <c r="F16" s="13">
        <v>2105</v>
      </c>
      <c r="G16" s="15">
        <v>1684</v>
      </c>
      <c r="H16" s="15"/>
      <c r="I16" s="15"/>
      <c r="J16" s="14">
        <f t="shared" si="0"/>
        <v>421</v>
      </c>
      <c r="K16" s="13"/>
    </row>
    <row r="17" spans="1:11" s="7" customFormat="1" ht="19.5" customHeight="1">
      <c r="A17" s="12">
        <v>14</v>
      </c>
      <c r="B17" s="16" t="s">
        <v>34</v>
      </c>
      <c r="C17" s="16" t="s">
        <v>24</v>
      </c>
      <c r="D17" s="17" t="s">
        <v>16</v>
      </c>
      <c r="E17" s="13">
        <v>12</v>
      </c>
      <c r="F17" s="13">
        <v>1959</v>
      </c>
      <c r="G17" s="15"/>
      <c r="H17" s="15"/>
      <c r="I17" s="15">
        <v>588</v>
      </c>
      <c r="J17" s="14">
        <f t="shared" si="0"/>
        <v>1371</v>
      </c>
      <c r="K17" s="13"/>
    </row>
    <row r="18" spans="1:11" s="7" customFormat="1" ht="19.5" customHeight="1">
      <c r="A18" s="12">
        <v>15</v>
      </c>
      <c r="B18" s="16" t="s">
        <v>35</v>
      </c>
      <c r="C18" s="16" t="s">
        <v>20</v>
      </c>
      <c r="D18" s="17" t="s">
        <v>15</v>
      </c>
      <c r="E18" s="13">
        <v>12</v>
      </c>
      <c r="F18" s="13">
        <v>1620</v>
      </c>
      <c r="G18" s="15">
        <v>1296</v>
      </c>
      <c r="H18" s="15"/>
      <c r="I18" s="15"/>
      <c r="J18" s="14">
        <f t="shared" si="0"/>
        <v>324</v>
      </c>
      <c r="K18" s="13"/>
    </row>
    <row r="19" spans="1:11" s="7" customFormat="1" ht="19.5" customHeight="1">
      <c r="A19" s="12">
        <v>16</v>
      </c>
      <c r="B19" s="16" t="s">
        <v>36</v>
      </c>
      <c r="C19" s="13" t="s">
        <v>37</v>
      </c>
      <c r="D19" s="22" t="s">
        <v>16</v>
      </c>
      <c r="E19" s="13">
        <v>12</v>
      </c>
      <c r="F19" s="13">
        <v>1620</v>
      </c>
      <c r="G19" s="15"/>
      <c r="H19" s="15"/>
      <c r="I19" s="15">
        <v>486</v>
      </c>
      <c r="J19" s="14">
        <f t="shared" si="0"/>
        <v>1134</v>
      </c>
      <c r="K19" s="13"/>
    </row>
    <row r="20" spans="1:11" s="7" customFormat="1" ht="19.5" customHeight="1">
      <c r="A20" s="12">
        <v>17</v>
      </c>
      <c r="B20" s="13" t="s">
        <v>38</v>
      </c>
      <c r="C20" s="13" t="s">
        <v>22</v>
      </c>
      <c r="D20" s="22" t="s">
        <v>15</v>
      </c>
      <c r="E20" s="13">
        <v>12</v>
      </c>
      <c r="F20" s="13">
        <v>1620</v>
      </c>
      <c r="G20" s="15">
        <v>1296</v>
      </c>
      <c r="H20" s="15"/>
      <c r="I20" s="15"/>
      <c r="J20" s="14">
        <f t="shared" si="0"/>
        <v>324</v>
      </c>
      <c r="K20" s="13"/>
    </row>
    <row r="21" spans="1:11" s="7" customFormat="1" ht="19.5" customHeight="1">
      <c r="A21" s="12">
        <v>18</v>
      </c>
      <c r="B21" s="13" t="s">
        <v>39</v>
      </c>
      <c r="C21" s="13" t="s">
        <v>40</v>
      </c>
      <c r="D21" s="22" t="s">
        <v>16</v>
      </c>
      <c r="E21" s="13">
        <v>12</v>
      </c>
      <c r="F21" s="13">
        <v>1620</v>
      </c>
      <c r="G21" s="15"/>
      <c r="H21" s="15"/>
      <c r="I21" s="15">
        <v>486</v>
      </c>
      <c r="J21" s="14">
        <f t="shared" si="0"/>
        <v>1134</v>
      </c>
      <c r="K21" s="13"/>
    </row>
    <row r="22" spans="1:11" s="7" customFormat="1" ht="19.5" customHeight="1">
      <c r="A22" s="12">
        <v>19</v>
      </c>
      <c r="B22" s="13" t="s">
        <v>41</v>
      </c>
      <c r="C22" s="13" t="s">
        <v>24</v>
      </c>
      <c r="D22" s="22" t="s">
        <v>15</v>
      </c>
      <c r="E22" s="13">
        <v>12</v>
      </c>
      <c r="F22" s="13">
        <v>1964</v>
      </c>
      <c r="G22" s="15">
        <v>1571</v>
      </c>
      <c r="H22" s="15"/>
      <c r="I22" s="15"/>
      <c r="J22" s="14">
        <f t="shared" si="0"/>
        <v>393</v>
      </c>
      <c r="K22" s="13"/>
    </row>
    <row r="23" spans="1:11" s="7" customFormat="1" ht="19.5" customHeight="1">
      <c r="A23" s="12">
        <v>20</v>
      </c>
      <c r="B23" s="13" t="s">
        <v>42</v>
      </c>
      <c r="C23" s="13" t="s">
        <v>20</v>
      </c>
      <c r="D23" s="22" t="s">
        <v>15</v>
      </c>
      <c r="E23" s="13">
        <v>12</v>
      </c>
      <c r="F23" s="13">
        <v>1962</v>
      </c>
      <c r="G23" s="15">
        <v>1570</v>
      </c>
      <c r="H23" s="15"/>
      <c r="I23" s="15"/>
      <c r="J23" s="14">
        <f t="shared" si="0"/>
        <v>392</v>
      </c>
      <c r="K23" s="13"/>
    </row>
    <row r="24" spans="1:11" s="7" customFormat="1" ht="19.5" customHeight="1">
      <c r="A24" s="12">
        <v>21</v>
      </c>
      <c r="B24" s="13" t="s">
        <v>43</v>
      </c>
      <c r="C24" s="13" t="s">
        <v>18</v>
      </c>
      <c r="D24" s="22" t="s">
        <v>15</v>
      </c>
      <c r="E24" s="13">
        <v>12</v>
      </c>
      <c r="F24" s="13">
        <v>2562</v>
      </c>
      <c r="G24" s="15">
        <v>1901</v>
      </c>
      <c r="H24" s="15"/>
      <c r="I24" s="15"/>
      <c r="J24" s="14">
        <f t="shared" si="0"/>
        <v>661</v>
      </c>
      <c r="K24" s="13"/>
    </row>
    <row r="25" spans="1:11" s="29" customFormat="1" ht="19.5" customHeight="1">
      <c r="A25" s="30">
        <v>22</v>
      </c>
      <c r="B25" s="31" t="s">
        <v>44</v>
      </c>
      <c r="C25" s="31" t="s">
        <v>45</v>
      </c>
      <c r="D25" s="32" t="s">
        <v>15</v>
      </c>
      <c r="E25" s="31">
        <v>12</v>
      </c>
      <c r="F25" s="31">
        <v>1932</v>
      </c>
      <c r="G25" s="33">
        <v>1037</v>
      </c>
      <c r="H25" s="33"/>
      <c r="I25" s="33"/>
      <c r="J25" s="34">
        <f t="shared" si="0"/>
        <v>895</v>
      </c>
      <c r="K25" s="31"/>
    </row>
    <row r="26" spans="1:11" s="7" customFormat="1" ht="19.5" customHeight="1">
      <c r="A26" s="12">
        <v>23</v>
      </c>
      <c r="B26" s="13" t="s">
        <v>46</v>
      </c>
      <c r="C26" s="13" t="s">
        <v>47</v>
      </c>
      <c r="D26" s="22" t="s">
        <v>15</v>
      </c>
      <c r="E26" s="13">
        <v>12</v>
      </c>
      <c r="F26" s="13">
        <v>1962</v>
      </c>
      <c r="G26" s="15">
        <v>1570</v>
      </c>
      <c r="H26" s="15"/>
      <c r="I26" s="15"/>
      <c r="J26" s="14">
        <f t="shared" si="0"/>
        <v>392</v>
      </c>
      <c r="K26" s="13"/>
    </row>
    <row r="27" spans="1:11" s="7" customFormat="1" ht="19.5" customHeight="1">
      <c r="A27" s="12">
        <v>24</v>
      </c>
      <c r="B27" s="13" t="s">
        <v>48</v>
      </c>
      <c r="C27" s="13" t="s">
        <v>26</v>
      </c>
      <c r="D27" s="22" t="s">
        <v>15</v>
      </c>
      <c r="E27" s="13">
        <v>12</v>
      </c>
      <c r="F27" s="13">
        <v>1963</v>
      </c>
      <c r="G27" s="15">
        <v>1570</v>
      </c>
      <c r="H27" s="15"/>
      <c r="I27" s="15"/>
      <c r="J27" s="14">
        <f t="shared" si="0"/>
        <v>393</v>
      </c>
      <c r="K27" s="13"/>
    </row>
    <row r="28" spans="1:11" s="7" customFormat="1" ht="19.5" customHeight="1">
      <c r="A28" s="12">
        <v>25</v>
      </c>
      <c r="B28" s="13" t="s">
        <v>49</v>
      </c>
      <c r="C28" s="13" t="s">
        <v>50</v>
      </c>
      <c r="D28" s="22" t="s">
        <v>15</v>
      </c>
      <c r="E28" s="13">
        <v>12</v>
      </c>
      <c r="F28" s="13">
        <v>2035</v>
      </c>
      <c r="G28" s="15">
        <v>1628</v>
      </c>
      <c r="H28" s="15"/>
      <c r="I28" s="15"/>
      <c r="J28" s="14">
        <f t="shared" si="0"/>
        <v>407</v>
      </c>
      <c r="K28" s="13"/>
    </row>
    <row r="29" spans="1:11" s="7" customFormat="1" ht="19.5" customHeight="1">
      <c r="A29" s="12">
        <v>26</v>
      </c>
      <c r="B29" s="13" t="s">
        <v>51</v>
      </c>
      <c r="C29" s="13" t="s">
        <v>37</v>
      </c>
      <c r="D29" s="22" t="s">
        <v>16</v>
      </c>
      <c r="E29" s="13">
        <v>11</v>
      </c>
      <c r="F29" s="13">
        <v>1779</v>
      </c>
      <c r="G29" s="15"/>
      <c r="H29" s="15"/>
      <c r="I29" s="15">
        <v>534</v>
      </c>
      <c r="J29" s="14">
        <f t="shared" si="0"/>
        <v>1245</v>
      </c>
      <c r="K29" s="13"/>
    </row>
    <row r="30" spans="1:11" s="7" customFormat="1" ht="19.5" customHeight="1">
      <c r="A30" s="12">
        <v>27</v>
      </c>
      <c r="B30" s="13" t="s">
        <v>51</v>
      </c>
      <c r="C30" s="13" t="s">
        <v>37</v>
      </c>
      <c r="D30" s="22" t="s">
        <v>15</v>
      </c>
      <c r="E30" s="13">
        <v>1</v>
      </c>
      <c r="F30" s="13">
        <v>162</v>
      </c>
      <c r="G30" s="15">
        <v>130</v>
      </c>
      <c r="H30" s="15"/>
      <c r="I30" s="15"/>
      <c r="J30" s="14">
        <f t="shared" si="0"/>
        <v>32</v>
      </c>
      <c r="K30" s="13"/>
    </row>
    <row r="31" spans="1:11" s="7" customFormat="1" ht="19.5" customHeight="1">
      <c r="A31" s="12">
        <v>28</v>
      </c>
      <c r="B31" s="13" t="s">
        <v>52</v>
      </c>
      <c r="C31" s="13" t="s">
        <v>22</v>
      </c>
      <c r="D31" s="22" t="s">
        <v>16</v>
      </c>
      <c r="E31" s="13">
        <v>12</v>
      </c>
      <c r="F31" s="13">
        <v>1620</v>
      </c>
      <c r="G31" s="15"/>
      <c r="H31" s="15"/>
      <c r="I31" s="15">
        <v>486</v>
      </c>
      <c r="J31" s="14">
        <f t="shared" si="0"/>
        <v>1134</v>
      </c>
      <c r="K31" s="13"/>
    </row>
    <row r="32" spans="1:11" s="7" customFormat="1" ht="19.5" customHeight="1">
      <c r="A32" s="12">
        <v>29</v>
      </c>
      <c r="B32" s="13" t="s">
        <v>53</v>
      </c>
      <c r="C32" s="13" t="s">
        <v>14</v>
      </c>
      <c r="D32" s="22" t="s">
        <v>16</v>
      </c>
      <c r="E32" s="13">
        <v>12</v>
      </c>
      <c r="F32" s="13">
        <v>1959</v>
      </c>
      <c r="G32" s="15"/>
      <c r="H32" s="15"/>
      <c r="I32" s="15">
        <v>588</v>
      </c>
      <c r="J32" s="14">
        <f t="shared" si="0"/>
        <v>1371</v>
      </c>
      <c r="K32" s="13"/>
    </row>
    <row r="33" spans="1:11" s="7" customFormat="1" ht="19.5" customHeight="1">
      <c r="A33" s="12">
        <v>30</v>
      </c>
      <c r="B33" s="13" t="s">
        <v>54</v>
      </c>
      <c r="C33" s="13" t="s">
        <v>24</v>
      </c>
      <c r="D33" s="22" t="s">
        <v>15</v>
      </c>
      <c r="E33" s="13">
        <v>24</v>
      </c>
      <c r="F33" s="13">
        <v>3924</v>
      </c>
      <c r="G33" s="15">
        <v>3140</v>
      </c>
      <c r="H33" s="15"/>
      <c r="I33" s="15"/>
      <c r="J33" s="14">
        <f t="shared" si="0"/>
        <v>784</v>
      </c>
      <c r="K33" s="13"/>
    </row>
    <row r="34" spans="1:11" s="7" customFormat="1" ht="19.5" customHeight="1">
      <c r="A34" s="12">
        <v>31</v>
      </c>
      <c r="B34" s="13" t="s">
        <v>55</v>
      </c>
      <c r="C34" s="13" t="s">
        <v>26</v>
      </c>
      <c r="D34" s="22" t="s">
        <v>16</v>
      </c>
      <c r="E34" s="13">
        <v>12</v>
      </c>
      <c r="F34" s="13">
        <v>1652</v>
      </c>
      <c r="G34" s="15"/>
      <c r="H34" s="15"/>
      <c r="I34" s="15">
        <v>496</v>
      </c>
      <c r="J34" s="14">
        <f t="shared" si="0"/>
        <v>1156</v>
      </c>
      <c r="K34" s="13"/>
    </row>
    <row r="35" spans="1:11" s="7" customFormat="1" ht="19.5" customHeight="1">
      <c r="A35" s="12">
        <v>32</v>
      </c>
      <c r="B35" s="13" t="s">
        <v>56</v>
      </c>
      <c r="C35" s="13" t="s">
        <v>18</v>
      </c>
      <c r="D35" s="22" t="s">
        <v>16</v>
      </c>
      <c r="E35" s="13">
        <v>12</v>
      </c>
      <c r="F35" s="13">
        <v>1964</v>
      </c>
      <c r="G35" s="15"/>
      <c r="H35" s="15"/>
      <c r="I35" s="15">
        <v>589</v>
      </c>
      <c r="J35" s="14">
        <f t="shared" si="0"/>
        <v>1375</v>
      </c>
      <c r="K35" s="13"/>
    </row>
    <row r="36" spans="1:11" s="7" customFormat="1" ht="19.5" customHeight="1">
      <c r="A36" s="12"/>
      <c r="B36" s="13" t="s">
        <v>57</v>
      </c>
      <c r="C36" s="13"/>
      <c r="D36" s="22"/>
      <c r="E36" s="13"/>
      <c r="F36" s="13">
        <f>SUM(F4:F35)</f>
        <v>56065</v>
      </c>
      <c r="G36" s="15">
        <f>SUM(G4:G35)</f>
        <v>29235</v>
      </c>
      <c r="H36" s="15"/>
      <c r="I36" s="15">
        <f>SUM(I4:I35)</f>
        <v>5612</v>
      </c>
      <c r="J36" s="13"/>
      <c r="K36" s="13"/>
    </row>
    <row r="37" spans="1:11" s="8" customFormat="1" ht="16.5" customHeight="1">
      <c r="A37" s="36" t="s">
        <v>58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  <row r="48" spans="1:11" s="8" customFormat="1" ht="14.25">
      <c r="A48" s="23"/>
      <c r="B48" s="24"/>
      <c r="C48" s="24"/>
      <c r="D48" s="24"/>
      <c r="E48" s="24"/>
      <c r="F48" s="24"/>
      <c r="G48" s="24"/>
      <c r="H48" s="24"/>
      <c r="I48" s="25"/>
      <c r="J48" s="24"/>
      <c r="K48" s="24"/>
    </row>
    <row r="49" spans="1:11" s="8" customFormat="1" ht="14.25">
      <c r="A49" s="23"/>
      <c r="B49" s="24"/>
      <c r="C49" s="24"/>
      <c r="D49" s="24"/>
      <c r="E49" s="24"/>
      <c r="F49" s="24"/>
      <c r="G49" s="24"/>
      <c r="H49" s="24"/>
      <c r="I49" s="25"/>
      <c r="J49" s="24"/>
      <c r="K49" s="24"/>
    </row>
    <row r="50" spans="1:11" s="8" customFormat="1" ht="14.25">
      <c r="A50" s="23"/>
      <c r="B50" s="24"/>
      <c r="C50" s="24"/>
      <c r="D50" s="24"/>
      <c r="E50" s="24"/>
      <c r="F50" s="24"/>
      <c r="G50" s="24"/>
      <c r="H50" s="24"/>
      <c r="I50" s="25"/>
      <c r="J50" s="24"/>
      <c r="K50" s="24"/>
    </row>
  </sheetData>
  <sheetProtection/>
  <mergeCells count="11">
    <mergeCell ref="A1:K1"/>
    <mergeCell ref="G2:I2"/>
    <mergeCell ref="A37:K37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:C27"/>
    </sheetView>
  </sheetViews>
  <sheetFormatPr defaultColWidth="9.00390625" defaultRowHeight="14.25"/>
  <cols>
    <col min="1" max="1" width="4.625" style="9" customWidth="1"/>
    <col min="2" max="2" width="14.00390625" style="10" customWidth="1"/>
    <col min="3" max="3" width="7.00390625" style="10" customWidth="1"/>
    <col min="4" max="4" width="5.50390625" style="10" customWidth="1"/>
    <col min="5" max="5" width="5.00390625" style="10" customWidth="1"/>
    <col min="6" max="8" width="6.625" style="10" customWidth="1"/>
    <col min="9" max="9" width="6.625" style="11" customWidth="1"/>
    <col min="10" max="10" width="6.375" style="10" customWidth="1"/>
    <col min="11" max="11" width="13.00390625" style="10" customWidth="1"/>
    <col min="12" max="16384" width="9.00390625" style="6" customWidth="1"/>
  </cols>
  <sheetData>
    <row r="1" spans="1:11" ht="30" customHeight="1">
      <c r="A1" s="40" t="s">
        <v>217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191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218</v>
      </c>
      <c r="C4" s="16" t="s">
        <v>14</v>
      </c>
      <c r="D4" s="16" t="s">
        <v>15</v>
      </c>
      <c r="E4" s="13">
        <v>12</v>
      </c>
      <c r="F4" s="14">
        <v>1962</v>
      </c>
      <c r="G4" s="15">
        <v>1570</v>
      </c>
      <c r="H4" s="15"/>
      <c r="J4" s="14">
        <f>F4-G4-H4-I4</f>
        <v>392</v>
      </c>
      <c r="K4" s="13"/>
    </row>
    <row r="5" spans="1:11" s="7" customFormat="1" ht="19.5" customHeight="1">
      <c r="A5" s="12">
        <v>2</v>
      </c>
      <c r="B5" s="16" t="s">
        <v>219</v>
      </c>
      <c r="C5" s="16" t="s">
        <v>22</v>
      </c>
      <c r="D5" s="16" t="s">
        <v>15</v>
      </c>
      <c r="E5" s="13">
        <v>12</v>
      </c>
      <c r="F5" s="14">
        <v>1961</v>
      </c>
      <c r="G5" s="15">
        <v>1569</v>
      </c>
      <c r="H5" s="15"/>
      <c r="I5" s="15"/>
      <c r="J5" s="14">
        <f aca="true" t="shared" si="0" ref="J5:J27">F5-G5-H5-I5</f>
        <v>392</v>
      </c>
      <c r="K5" s="13"/>
    </row>
    <row r="6" spans="1:11" s="7" customFormat="1" ht="19.5" customHeight="1">
      <c r="A6" s="12">
        <v>3</v>
      </c>
      <c r="B6" s="16" t="s">
        <v>220</v>
      </c>
      <c r="C6" s="16" t="s">
        <v>221</v>
      </c>
      <c r="D6" s="16" t="s">
        <v>15</v>
      </c>
      <c r="E6" s="13">
        <v>12</v>
      </c>
      <c r="F6" s="14">
        <v>1023</v>
      </c>
      <c r="G6" s="15">
        <v>818</v>
      </c>
      <c r="H6" s="15"/>
      <c r="I6" s="15"/>
      <c r="J6" s="14">
        <f t="shared" si="0"/>
        <v>205</v>
      </c>
      <c r="K6" s="13"/>
    </row>
    <row r="7" spans="1:11" s="7" customFormat="1" ht="19.5" customHeight="1">
      <c r="A7" s="12">
        <v>4</v>
      </c>
      <c r="B7" s="16" t="s">
        <v>222</v>
      </c>
      <c r="C7" s="16" t="s">
        <v>14</v>
      </c>
      <c r="D7" s="17" t="s">
        <v>15</v>
      </c>
      <c r="E7" s="13">
        <v>12</v>
      </c>
      <c r="F7" s="13">
        <v>1620</v>
      </c>
      <c r="G7" s="15">
        <v>1296</v>
      </c>
      <c r="H7" s="15"/>
      <c r="I7" s="15"/>
      <c r="J7" s="14">
        <f t="shared" si="0"/>
        <v>324</v>
      </c>
      <c r="K7" s="13"/>
    </row>
    <row r="8" spans="1:11" s="7" customFormat="1" ht="19.5" customHeight="1">
      <c r="A8" s="12">
        <v>5</v>
      </c>
      <c r="B8" s="16" t="s">
        <v>223</v>
      </c>
      <c r="C8" s="16" t="s">
        <v>18</v>
      </c>
      <c r="D8" s="17" t="s">
        <v>16</v>
      </c>
      <c r="E8" s="13">
        <v>12</v>
      </c>
      <c r="F8" s="13">
        <v>2035</v>
      </c>
      <c r="G8" s="15"/>
      <c r="H8" s="15"/>
      <c r="I8" s="15">
        <v>611</v>
      </c>
      <c r="J8" s="14">
        <f t="shared" si="0"/>
        <v>1424</v>
      </c>
      <c r="K8" s="13"/>
    </row>
    <row r="9" spans="1:11" s="7" customFormat="1" ht="19.5" customHeight="1">
      <c r="A9" s="12">
        <v>6</v>
      </c>
      <c r="B9" s="16" t="s">
        <v>224</v>
      </c>
      <c r="C9" s="16" t="s">
        <v>26</v>
      </c>
      <c r="D9" s="17" t="s">
        <v>15</v>
      </c>
      <c r="E9" s="13">
        <v>12</v>
      </c>
      <c r="F9" s="13">
        <v>1963</v>
      </c>
      <c r="G9" s="15">
        <v>1570</v>
      </c>
      <c r="H9" s="15"/>
      <c r="I9" s="15"/>
      <c r="J9" s="14">
        <f t="shared" si="0"/>
        <v>393</v>
      </c>
      <c r="K9" s="13"/>
    </row>
    <row r="10" spans="1:11" s="7" customFormat="1" ht="19.5" customHeight="1">
      <c r="A10" s="12">
        <v>7</v>
      </c>
      <c r="B10" s="16" t="s">
        <v>225</v>
      </c>
      <c r="C10" s="16" t="s">
        <v>37</v>
      </c>
      <c r="D10" s="17" t="s">
        <v>15</v>
      </c>
      <c r="E10" s="13">
        <v>12</v>
      </c>
      <c r="F10" s="13">
        <v>1961</v>
      </c>
      <c r="G10" s="15">
        <v>1569</v>
      </c>
      <c r="H10" s="15"/>
      <c r="I10" s="15"/>
      <c r="J10" s="14">
        <f t="shared" si="0"/>
        <v>392</v>
      </c>
      <c r="K10" s="13"/>
    </row>
    <row r="11" spans="1:11" s="7" customFormat="1" ht="19.5" customHeight="1">
      <c r="A11" s="12">
        <v>8</v>
      </c>
      <c r="B11" s="16" t="s">
        <v>226</v>
      </c>
      <c r="C11" s="16" t="s">
        <v>22</v>
      </c>
      <c r="D11" s="17" t="s">
        <v>15</v>
      </c>
      <c r="E11" s="13">
        <v>12</v>
      </c>
      <c r="F11" s="13">
        <v>2103</v>
      </c>
      <c r="G11" s="15">
        <v>1682</v>
      </c>
      <c r="H11" s="15"/>
      <c r="I11" s="15"/>
      <c r="J11" s="14">
        <f t="shared" si="0"/>
        <v>421</v>
      </c>
      <c r="K11" s="13"/>
    </row>
    <row r="12" spans="1:11" s="7" customFormat="1" ht="19.5" customHeight="1">
      <c r="A12" s="12">
        <v>9</v>
      </c>
      <c r="B12" s="16" t="s">
        <v>227</v>
      </c>
      <c r="C12" s="16" t="s">
        <v>40</v>
      </c>
      <c r="D12" s="17" t="s">
        <v>15</v>
      </c>
      <c r="E12" s="13">
        <v>36</v>
      </c>
      <c r="F12" s="13">
        <v>5889</v>
      </c>
      <c r="G12" s="15">
        <v>4710</v>
      </c>
      <c r="H12" s="15"/>
      <c r="I12" s="15"/>
      <c r="J12" s="14">
        <f t="shared" si="0"/>
        <v>1179</v>
      </c>
      <c r="K12" s="28" t="s">
        <v>198</v>
      </c>
    </row>
    <row r="13" spans="1:11" s="7" customFormat="1" ht="19.5" customHeight="1">
      <c r="A13" s="12">
        <v>10</v>
      </c>
      <c r="B13" s="16" t="s">
        <v>228</v>
      </c>
      <c r="C13" s="16" t="s">
        <v>14</v>
      </c>
      <c r="D13" s="17" t="s">
        <v>15</v>
      </c>
      <c r="E13" s="13">
        <v>12</v>
      </c>
      <c r="F13" s="13">
        <v>1940</v>
      </c>
      <c r="G13" s="15">
        <v>1552</v>
      </c>
      <c r="H13" s="15"/>
      <c r="I13" s="15"/>
      <c r="J13" s="14">
        <f t="shared" si="0"/>
        <v>388</v>
      </c>
      <c r="K13" s="13"/>
    </row>
    <row r="14" spans="1:11" s="7" customFormat="1" ht="19.5" customHeight="1">
      <c r="A14" s="12">
        <v>11</v>
      </c>
      <c r="B14" s="18" t="s">
        <v>229</v>
      </c>
      <c r="C14" s="19" t="s">
        <v>50</v>
      </c>
      <c r="D14" s="20" t="s">
        <v>16</v>
      </c>
      <c r="E14" s="18">
        <v>12</v>
      </c>
      <c r="F14" s="21">
        <v>2029</v>
      </c>
      <c r="G14" s="18"/>
      <c r="H14" s="21"/>
      <c r="I14" s="21">
        <v>609</v>
      </c>
      <c r="J14" s="14">
        <f t="shared" si="0"/>
        <v>1420</v>
      </c>
      <c r="K14" s="18"/>
    </row>
    <row r="15" spans="1:11" s="7" customFormat="1" ht="19.5" customHeight="1">
      <c r="A15" s="12">
        <v>12</v>
      </c>
      <c r="B15" s="16" t="s">
        <v>27</v>
      </c>
      <c r="C15" s="16" t="s">
        <v>26</v>
      </c>
      <c r="D15" s="17" t="s">
        <v>16</v>
      </c>
      <c r="E15" s="13">
        <v>12</v>
      </c>
      <c r="F15" s="13">
        <v>1964</v>
      </c>
      <c r="G15" s="15"/>
      <c r="H15" s="15"/>
      <c r="I15" s="15">
        <v>589</v>
      </c>
      <c r="J15" s="14">
        <f t="shared" si="0"/>
        <v>1375</v>
      </c>
      <c r="K15" s="13"/>
    </row>
    <row r="16" spans="1:11" s="7" customFormat="1" ht="19.5" customHeight="1">
      <c r="A16" s="12">
        <v>13</v>
      </c>
      <c r="B16" s="16" t="s">
        <v>230</v>
      </c>
      <c r="C16" s="16" t="s">
        <v>24</v>
      </c>
      <c r="D16" s="17" t="s">
        <v>15</v>
      </c>
      <c r="E16" s="13">
        <v>24</v>
      </c>
      <c r="F16" s="13">
        <v>4070</v>
      </c>
      <c r="G16" s="15">
        <v>3256</v>
      </c>
      <c r="H16" s="15"/>
      <c r="I16" s="15"/>
      <c r="J16" s="14">
        <f t="shared" si="0"/>
        <v>814</v>
      </c>
      <c r="K16" s="13"/>
    </row>
    <row r="17" spans="1:11" s="7" customFormat="1" ht="19.5" customHeight="1">
      <c r="A17" s="12">
        <v>14</v>
      </c>
      <c r="B17" s="16" t="s">
        <v>231</v>
      </c>
      <c r="C17" s="16" t="s">
        <v>18</v>
      </c>
      <c r="D17" s="17" t="s">
        <v>15</v>
      </c>
      <c r="E17" s="13">
        <v>12</v>
      </c>
      <c r="F17" s="13">
        <v>2073</v>
      </c>
      <c r="G17" s="15">
        <v>1658</v>
      </c>
      <c r="H17" s="15"/>
      <c r="I17" s="15"/>
      <c r="J17" s="14">
        <f t="shared" si="0"/>
        <v>415</v>
      </c>
      <c r="K17" s="13"/>
    </row>
    <row r="18" spans="1:11" s="7" customFormat="1" ht="19.5" customHeight="1">
      <c r="A18" s="12">
        <v>15</v>
      </c>
      <c r="B18" s="16" t="s">
        <v>232</v>
      </c>
      <c r="C18" s="16" t="s">
        <v>24</v>
      </c>
      <c r="D18" s="17" t="s">
        <v>16</v>
      </c>
      <c r="E18" s="13">
        <v>12</v>
      </c>
      <c r="F18" s="13">
        <v>2035</v>
      </c>
      <c r="G18" s="15"/>
      <c r="H18" s="15"/>
      <c r="I18" s="15">
        <v>611</v>
      </c>
      <c r="J18" s="14">
        <f t="shared" si="0"/>
        <v>1424</v>
      </c>
      <c r="K18" s="13"/>
    </row>
    <row r="19" spans="1:11" s="7" customFormat="1" ht="19.5" customHeight="1">
      <c r="A19" s="12">
        <v>16</v>
      </c>
      <c r="B19" s="16" t="s">
        <v>233</v>
      </c>
      <c r="C19" s="13" t="s">
        <v>50</v>
      </c>
      <c r="D19" s="22" t="s">
        <v>15</v>
      </c>
      <c r="E19" s="13">
        <v>12</v>
      </c>
      <c r="F19" s="13">
        <v>1920</v>
      </c>
      <c r="G19" s="15">
        <v>1037</v>
      </c>
      <c r="H19" s="15"/>
      <c r="I19" s="15"/>
      <c r="J19" s="14">
        <f t="shared" si="0"/>
        <v>883</v>
      </c>
      <c r="K19" s="13"/>
    </row>
    <row r="20" spans="1:11" s="7" customFormat="1" ht="19.5" customHeight="1">
      <c r="A20" s="12">
        <v>17</v>
      </c>
      <c r="B20" s="13" t="s">
        <v>234</v>
      </c>
      <c r="C20" s="13" t="s">
        <v>235</v>
      </c>
      <c r="D20" s="22" t="s">
        <v>16</v>
      </c>
      <c r="E20" s="13">
        <v>12</v>
      </c>
      <c r="F20" s="13">
        <v>1620</v>
      </c>
      <c r="G20" s="15"/>
      <c r="H20" s="15"/>
      <c r="I20" s="15">
        <v>486</v>
      </c>
      <c r="J20" s="14">
        <f t="shared" si="0"/>
        <v>1134</v>
      </c>
      <c r="K20" s="13"/>
    </row>
    <row r="21" spans="1:11" s="7" customFormat="1" ht="19.5" customHeight="1">
      <c r="A21" s="12">
        <v>18</v>
      </c>
      <c r="B21" s="13" t="s">
        <v>236</v>
      </c>
      <c r="C21" s="13" t="s">
        <v>14</v>
      </c>
      <c r="D21" s="22" t="s">
        <v>16</v>
      </c>
      <c r="E21" s="13">
        <v>12</v>
      </c>
      <c r="F21" s="13">
        <v>2035</v>
      </c>
      <c r="G21" s="15"/>
      <c r="H21" s="15"/>
      <c r="I21" s="15">
        <v>611</v>
      </c>
      <c r="J21" s="14">
        <f t="shared" si="0"/>
        <v>1424</v>
      </c>
      <c r="K21" s="13"/>
    </row>
    <row r="22" spans="1:11" s="7" customFormat="1" ht="19.5" customHeight="1">
      <c r="A22" s="12">
        <v>19</v>
      </c>
      <c r="B22" s="13" t="s">
        <v>237</v>
      </c>
      <c r="C22" s="13" t="s">
        <v>196</v>
      </c>
      <c r="D22" s="22" t="s">
        <v>16</v>
      </c>
      <c r="E22" s="13">
        <v>12</v>
      </c>
      <c r="F22" s="13">
        <v>2035</v>
      </c>
      <c r="G22" s="15"/>
      <c r="H22" s="15"/>
      <c r="I22" s="15">
        <v>611</v>
      </c>
      <c r="J22" s="14">
        <f t="shared" si="0"/>
        <v>1424</v>
      </c>
      <c r="K22" s="13"/>
    </row>
    <row r="23" spans="1:11" s="7" customFormat="1" ht="19.5" customHeight="1">
      <c r="A23" s="12">
        <v>20</v>
      </c>
      <c r="B23" s="13" t="s">
        <v>238</v>
      </c>
      <c r="C23" s="13" t="s">
        <v>26</v>
      </c>
      <c r="D23" s="22" t="s">
        <v>16</v>
      </c>
      <c r="E23" s="13">
        <v>12</v>
      </c>
      <c r="F23" s="13">
        <v>1962</v>
      </c>
      <c r="G23" s="15"/>
      <c r="H23" s="15"/>
      <c r="I23" s="15">
        <v>589</v>
      </c>
      <c r="J23" s="14">
        <f t="shared" si="0"/>
        <v>1373</v>
      </c>
      <c r="K23" s="13"/>
    </row>
    <row r="24" spans="1:11" s="7" customFormat="1" ht="19.5" customHeight="1">
      <c r="A24" s="12">
        <v>21</v>
      </c>
      <c r="B24" s="13" t="s">
        <v>239</v>
      </c>
      <c r="C24" s="13" t="s">
        <v>24</v>
      </c>
      <c r="D24" s="22" t="s">
        <v>15</v>
      </c>
      <c r="E24" s="13">
        <v>12</v>
      </c>
      <c r="F24" s="13">
        <v>1940</v>
      </c>
      <c r="G24" s="15">
        <v>1552</v>
      </c>
      <c r="H24" s="15"/>
      <c r="I24" s="15"/>
      <c r="J24" s="14">
        <f t="shared" si="0"/>
        <v>388</v>
      </c>
      <c r="K24" s="13"/>
    </row>
    <row r="25" spans="1:11" s="7" customFormat="1" ht="19.5" customHeight="1">
      <c r="A25" s="12">
        <v>22</v>
      </c>
      <c r="B25" s="13" t="s">
        <v>240</v>
      </c>
      <c r="C25" s="13" t="s">
        <v>26</v>
      </c>
      <c r="D25" s="22" t="s">
        <v>15</v>
      </c>
      <c r="E25" s="13">
        <v>12</v>
      </c>
      <c r="F25" s="13">
        <v>1940</v>
      </c>
      <c r="G25" s="15">
        <v>1552</v>
      </c>
      <c r="H25" s="15"/>
      <c r="I25" s="15"/>
      <c r="J25" s="14">
        <f t="shared" si="0"/>
        <v>388</v>
      </c>
      <c r="K25" s="13"/>
    </row>
    <row r="26" spans="1:11" s="7" customFormat="1" ht="19.5" customHeight="1">
      <c r="A26" s="12">
        <v>23</v>
      </c>
      <c r="B26" s="13" t="s">
        <v>241</v>
      </c>
      <c r="C26" s="13" t="s">
        <v>26</v>
      </c>
      <c r="D26" s="22" t="s">
        <v>15</v>
      </c>
      <c r="E26" s="13">
        <v>12</v>
      </c>
      <c r="F26" s="13">
        <v>1964</v>
      </c>
      <c r="G26" s="15">
        <v>1571</v>
      </c>
      <c r="H26" s="15"/>
      <c r="I26" s="15"/>
      <c r="J26" s="14">
        <f t="shared" si="0"/>
        <v>393</v>
      </c>
      <c r="K26" s="13"/>
    </row>
    <row r="27" spans="1:11" s="7" customFormat="1" ht="19.5" customHeight="1">
      <c r="A27" s="12">
        <v>24</v>
      </c>
      <c r="B27" s="13" t="s">
        <v>242</v>
      </c>
      <c r="C27" s="13" t="s">
        <v>22</v>
      </c>
      <c r="D27" s="22" t="s">
        <v>16</v>
      </c>
      <c r="E27" s="13">
        <v>36</v>
      </c>
      <c r="F27" s="13">
        <v>5886</v>
      </c>
      <c r="G27" s="15"/>
      <c r="H27" s="15"/>
      <c r="I27" s="15">
        <v>1767</v>
      </c>
      <c r="J27" s="14">
        <f t="shared" si="0"/>
        <v>4119</v>
      </c>
      <c r="K27" s="28" t="s">
        <v>243</v>
      </c>
    </row>
    <row r="28" spans="1:11" s="7" customFormat="1" ht="19.5" customHeight="1">
      <c r="A28" s="12">
        <v>25</v>
      </c>
      <c r="B28" s="13" t="s">
        <v>57</v>
      </c>
      <c r="C28" s="13"/>
      <c r="D28" s="22"/>
      <c r="E28" s="13"/>
      <c r="F28" s="13">
        <f>SUM(F4:F27)</f>
        <v>55930</v>
      </c>
      <c r="G28" s="15">
        <f>SUM(G4:G27)</f>
        <v>26962</v>
      </c>
      <c r="H28" s="15"/>
      <c r="I28" s="15">
        <f>SUM(I4:I27)</f>
        <v>6484</v>
      </c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19.5" customHeight="1">
      <c r="A34" s="36" t="s">
        <v>244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C4" sqref="C4:C41"/>
    </sheetView>
  </sheetViews>
  <sheetFormatPr defaultColWidth="9.00390625" defaultRowHeight="14.25"/>
  <cols>
    <col min="1" max="1" width="4.625" style="9" customWidth="1"/>
    <col min="2" max="2" width="14.125" style="10" customWidth="1"/>
    <col min="3" max="3" width="7.625" style="10" customWidth="1"/>
    <col min="4" max="4" width="6.125" style="10" customWidth="1"/>
    <col min="5" max="5" width="6.00390625" style="10" customWidth="1"/>
    <col min="6" max="8" width="6.625" style="10" customWidth="1"/>
    <col min="9" max="9" width="6.625" style="11" customWidth="1"/>
    <col min="10" max="11" width="6.625" style="10" customWidth="1"/>
    <col min="12" max="16384" width="9.00390625" style="6" customWidth="1"/>
  </cols>
  <sheetData>
    <row r="1" spans="1:11" ht="30" customHeight="1">
      <c r="A1" s="40" t="s">
        <v>245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9.5" customHeight="1">
      <c r="A3" s="37"/>
      <c r="B3" s="38"/>
      <c r="C3" s="38"/>
      <c r="D3" s="38"/>
      <c r="E3" s="38"/>
      <c r="F3" s="39"/>
      <c r="G3" s="26" t="s">
        <v>10</v>
      </c>
      <c r="H3" s="26" t="s">
        <v>11</v>
      </c>
      <c r="I3" s="26" t="s">
        <v>12</v>
      </c>
      <c r="J3" s="39"/>
      <c r="K3" s="38"/>
    </row>
    <row r="4" spans="1:11" s="7" customFormat="1" ht="19.5" customHeight="1">
      <c r="A4" s="12">
        <v>1</v>
      </c>
      <c r="B4" s="16" t="s">
        <v>246</v>
      </c>
      <c r="C4" s="16" t="s">
        <v>20</v>
      </c>
      <c r="D4" s="16" t="s">
        <v>16</v>
      </c>
      <c r="E4" s="13">
        <v>12</v>
      </c>
      <c r="F4" s="14">
        <v>1620</v>
      </c>
      <c r="G4" s="26"/>
      <c r="H4" s="26"/>
      <c r="I4" s="26">
        <v>486</v>
      </c>
      <c r="J4" s="14">
        <f aca="true" t="shared" si="0" ref="J4:J41">F4-G4-H4-I4</f>
        <v>1134</v>
      </c>
      <c r="K4" s="13"/>
    </row>
    <row r="5" spans="1:11" s="7" customFormat="1" ht="19.5" customHeight="1">
      <c r="A5" s="12">
        <v>2</v>
      </c>
      <c r="B5" s="16" t="s">
        <v>247</v>
      </c>
      <c r="C5" s="16" t="s">
        <v>18</v>
      </c>
      <c r="D5" s="16" t="s">
        <v>16</v>
      </c>
      <c r="E5" s="13">
        <v>12</v>
      </c>
      <c r="F5" s="14">
        <v>2035</v>
      </c>
      <c r="G5" s="26"/>
      <c r="H5" s="26"/>
      <c r="I5" s="26">
        <v>611</v>
      </c>
      <c r="J5" s="14">
        <f t="shared" si="0"/>
        <v>1424</v>
      </c>
      <c r="K5" s="13"/>
    </row>
    <row r="6" spans="1:11" s="7" customFormat="1" ht="19.5" customHeight="1">
      <c r="A6" s="12">
        <v>3</v>
      </c>
      <c r="B6" s="16" t="s">
        <v>30</v>
      </c>
      <c r="C6" s="16" t="s">
        <v>22</v>
      </c>
      <c r="D6" s="16" t="s">
        <v>15</v>
      </c>
      <c r="E6" s="13">
        <v>12</v>
      </c>
      <c r="F6" s="14">
        <v>1620</v>
      </c>
      <c r="G6" s="26">
        <v>1296</v>
      </c>
      <c r="H6" s="26"/>
      <c r="I6" s="26"/>
      <c r="J6" s="14">
        <f t="shared" si="0"/>
        <v>324</v>
      </c>
      <c r="K6" s="13"/>
    </row>
    <row r="7" spans="1:11" s="7" customFormat="1" ht="19.5" customHeight="1">
      <c r="A7" s="12">
        <v>4</v>
      </c>
      <c r="B7" s="16" t="s">
        <v>248</v>
      </c>
      <c r="C7" s="16" t="s">
        <v>26</v>
      </c>
      <c r="D7" s="17" t="s">
        <v>15</v>
      </c>
      <c r="E7" s="13">
        <v>12</v>
      </c>
      <c r="F7" s="13">
        <v>1962</v>
      </c>
      <c r="G7" s="26">
        <v>1570</v>
      </c>
      <c r="H7" s="26"/>
      <c r="I7" s="26"/>
      <c r="J7" s="14">
        <f t="shared" si="0"/>
        <v>392</v>
      </c>
      <c r="K7" s="13"/>
    </row>
    <row r="8" spans="1:11" s="7" customFormat="1" ht="19.5" customHeight="1">
      <c r="A8" s="12">
        <v>5</v>
      </c>
      <c r="B8" s="16" t="s">
        <v>249</v>
      </c>
      <c r="C8" s="16" t="s">
        <v>26</v>
      </c>
      <c r="D8" s="17" t="s">
        <v>15</v>
      </c>
      <c r="E8" s="13">
        <v>12</v>
      </c>
      <c r="F8" s="13">
        <v>1964</v>
      </c>
      <c r="G8" s="26">
        <v>1571</v>
      </c>
      <c r="H8" s="26"/>
      <c r="I8" s="26"/>
      <c r="J8" s="14">
        <f t="shared" si="0"/>
        <v>393</v>
      </c>
      <c r="K8" s="13"/>
    </row>
    <row r="9" spans="1:11" s="7" customFormat="1" ht="19.5" customHeight="1">
      <c r="A9" s="12">
        <v>6</v>
      </c>
      <c r="B9" s="16" t="s">
        <v>250</v>
      </c>
      <c r="C9" s="16" t="s">
        <v>20</v>
      </c>
      <c r="D9" s="17" t="s">
        <v>16</v>
      </c>
      <c r="E9" s="13">
        <v>12</v>
      </c>
      <c r="F9" s="13">
        <v>1964</v>
      </c>
      <c r="G9" s="26"/>
      <c r="H9" s="26"/>
      <c r="I9" s="26">
        <v>589</v>
      </c>
      <c r="J9" s="14">
        <f t="shared" si="0"/>
        <v>1375</v>
      </c>
      <c r="K9" s="13"/>
    </row>
    <row r="10" spans="1:11" s="7" customFormat="1" ht="19.5" customHeight="1">
      <c r="A10" s="12">
        <v>7</v>
      </c>
      <c r="B10" s="16" t="s">
        <v>251</v>
      </c>
      <c r="C10" s="16" t="s">
        <v>26</v>
      </c>
      <c r="D10" s="17" t="s">
        <v>15</v>
      </c>
      <c r="E10" s="13">
        <v>12</v>
      </c>
      <c r="F10" s="13">
        <v>1620</v>
      </c>
      <c r="G10" s="26">
        <v>1296</v>
      </c>
      <c r="H10" s="26"/>
      <c r="I10" s="26"/>
      <c r="J10" s="14">
        <f t="shared" si="0"/>
        <v>324</v>
      </c>
      <c r="K10" s="13"/>
    </row>
    <row r="11" spans="1:11" s="7" customFormat="1" ht="19.5" customHeight="1">
      <c r="A11" s="12">
        <v>8</v>
      </c>
      <c r="B11" s="16" t="s">
        <v>252</v>
      </c>
      <c r="C11" s="16" t="s">
        <v>20</v>
      </c>
      <c r="D11" s="17" t="s">
        <v>16</v>
      </c>
      <c r="E11" s="13">
        <v>12</v>
      </c>
      <c r="F11" s="13">
        <v>1620</v>
      </c>
      <c r="G11" s="26"/>
      <c r="H11" s="26"/>
      <c r="I11" s="26">
        <v>486</v>
      </c>
      <c r="J11" s="14">
        <f t="shared" si="0"/>
        <v>1134</v>
      </c>
      <c r="K11" s="13"/>
    </row>
    <row r="12" spans="1:11" s="7" customFormat="1" ht="19.5" customHeight="1">
      <c r="A12" s="12">
        <v>9</v>
      </c>
      <c r="B12" s="16" t="s">
        <v>253</v>
      </c>
      <c r="C12" s="16" t="s">
        <v>20</v>
      </c>
      <c r="D12" s="17" t="s">
        <v>137</v>
      </c>
      <c r="E12" s="13">
        <v>12</v>
      </c>
      <c r="F12" s="13">
        <v>1652</v>
      </c>
      <c r="G12" s="26"/>
      <c r="H12" s="26">
        <v>826</v>
      </c>
      <c r="I12" s="26"/>
      <c r="J12" s="14">
        <f t="shared" si="0"/>
        <v>826</v>
      </c>
      <c r="K12" s="13"/>
    </row>
    <row r="13" spans="1:11" s="7" customFormat="1" ht="19.5" customHeight="1">
      <c r="A13" s="12">
        <v>10</v>
      </c>
      <c r="B13" s="16" t="s">
        <v>254</v>
      </c>
      <c r="C13" s="16" t="s">
        <v>22</v>
      </c>
      <c r="D13" s="17" t="s">
        <v>16</v>
      </c>
      <c r="E13" s="13">
        <v>12</v>
      </c>
      <c r="F13" s="13">
        <v>2035</v>
      </c>
      <c r="G13" s="26"/>
      <c r="H13" s="26"/>
      <c r="I13" s="26">
        <v>611</v>
      </c>
      <c r="J13" s="14">
        <f t="shared" si="0"/>
        <v>1424</v>
      </c>
      <c r="K13" s="13"/>
    </row>
    <row r="14" spans="1:11" s="7" customFormat="1" ht="19.5" customHeight="1">
      <c r="A14" s="12">
        <v>11</v>
      </c>
      <c r="B14" s="18" t="s">
        <v>255</v>
      </c>
      <c r="C14" s="19" t="s">
        <v>26</v>
      </c>
      <c r="D14" s="20" t="s">
        <v>16</v>
      </c>
      <c r="E14" s="18">
        <v>12</v>
      </c>
      <c r="F14" s="27">
        <v>1652</v>
      </c>
      <c r="G14" s="20"/>
      <c r="H14" s="27"/>
      <c r="I14" s="27">
        <v>496</v>
      </c>
      <c r="J14" s="14">
        <f t="shared" si="0"/>
        <v>1156</v>
      </c>
      <c r="K14" s="18"/>
    </row>
    <row r="15" spans="1:11" s="7" customFormat="1" ht="19.5" customHeight="1">
      <c r="A15" s="12">
        <v>12</v>
      </c>
      <c r="B15" s="16" t="s">
        <v>19</v>
      </c>
      <c r="C15" s="16" t="s">
        <v>20</v>
      </c>
      <c r="D15" s="17" t="s">
        <v>15</v>
      </c>
      <c r="E15" s="13">
        <v>12</v>
      </c>
      <c r="F15" s="13">
        <v>1620</v>
      </c>
      <c r="G15" s="26">
        <v>1296</v>
      </c>
      <c r="H15" s="26"/>
      <c r="I15" s="26"/>
      <c r="J15" s="14">
        <f t="shared" si="0"/>
        <v>324</v>
      </c>
      <c r="K15" s="13"/>
    </row>
    <row r="16" spans="1:11" s="7" customFormat="1" ht="19.5" customHeight="1">
      <c r="A16" s="12">
        <v>13</v>
      </c>
      <c r="B16" s="16" t="s">
        <v>256</v>
      </c>
      <c r="C16" s="16" t="s">
        <v>26</v>
      </c>
      <c r="D16" s="17" t="s">
        <v>16</v>
      </c>
      <c r="E16" s="13">
        <v>12</v>
      </c>
      <c r="F16" s="13">
        <v>1652</v>
      </c>
      <c r="G16" s="26"/>
      <c r="H16" s="26"/>
      <c r="I16" s="26">
        <v>496</v>
      </c>
      <c r="J16" s="14">
        <f t="shared" si="0"/>
        <v>1156</v>
      </c>
      <c r="K16" s="13"/>
    </row>
    <row r="17" spans="1:11" s="7" customFormat="1" ht="19.5" customHeight="1">
      <c r="A17" s="12">
        <v>14</v>
      </c>
      <c r="B17" s="16" t="s">
        <v>17</v>
      </c>
      <c r="C17" s="16" t="s">
        <v>18</v>
      </c>
      <c r="D17" s="17" t="s">
        <v>15</v>
      </c>
      <c r="E17" s="13">
        <v>12</v>
      </c>
      <c r="F17" s="13">
        <v>1620</v>
      </c>
      <c r="G17" s="26">
        <v>1296</v>
      </c>
      <c r="H17" s="26"/>
      <c r="I17" s="26"/>
      <c r="J17" s="14">
        <f t="shared" si="0"/>
        <v>324</v>
      </c>
      <c r="K17" s="13"/>
    </row>
    <row r="18" spans="1:11" s="7" customFormat="1" ht="19.5" customHeight="1">
      <c r="A18" s="12">
        <v>15</v>
      </c>
      <c r="B18" s="16" t="s">
        <v>257</v>
      </c>
      <c r="C18" s="16" t="s">
        <v>22</v>
      </c>
      <c r="D18" s="17" t="s">
        <v>15</v>
      </c>
      <c r="E18" s="13">
        <v>12</v>
      </c>
      <c r="F18" s="13">
        <v>1944</v>
      </c>
      <c r="G18" s="26">
        <v>1555</v>
      </c>
      <c r="H18" s="26"/>
      <c r="I18" s="26"/>
      <c r="J18" s="14">
        <f t="shared" si="0"/>
        <v>389</v>
      </c>
      <c r="K18" s="13"/>
    </row>
    <row r="19" spans="1:11" s="7" customFormat="1" ht="19.5" customHeight="1">
      <c r="A19" s="12">
        <v>16</v>
      </c>
      <c r="B19" s="16" t="s">
        <v>258</v>
      </c>
      <c r="C19" s="13" t="s">
        <v>61</v>
      </c>
      <c r="D19" s="22" t="s">
        <v>15</v>
      </c>
      <c r="E19" s="13">
        <v>12</v>
      </c>
      <c r="F19" s="13">
        <v>1626</v>
      </c>
      <c r="G19" s="26">
        <v>1301</v>
      </c>
      <c r="H19" s="26"/>
      <c r="I19" s="26"/>
      <c r="J19" s="14">
        <f t="shared" si="0"/>
        <v>325</v>
      </c>
      <c r="K19" s="13"/>
    </row>
    <row r="20" spans="1:11" s="7" customFormat="1" ht="19.5" customHeight="1">
      <c r="A20" s="12">
        <v>17</v>
      </c>
      <c r="B20" s="13" t="s">
        <v>259</v>
      </c>
      <c r="C20" s="13" t="s">
        <v>20</v>
      </c>
      <c r="D20" s="22" t="s">
        <v>15</v>
      </c>
      <c r="E20" s="13">
        <v>12</v>
      </c>
      <c r="F20" s="13">
        <v>1620</v>
      </c>
      <c r="G20" s="26">
        <v>1296</v>
      </c>
      <c r="H20" s="26"/>
      <c r="I20" s="26"/>
      <c r="J20" s="14">
        <f t="shared" si="0"/>
        <v>324</v>
      </c>
      <c r="K20" s="13"/>
    </row>
    <row r="21" spans="1:11" s="7" customFormat="1" ht="19.5" customHeight="1">
      <c r="A21" s="12">
        <v>18</v>
      </c>
      <c r="B21" s="13" t="s">
        <v>260</v>
      </c>
      <c r="C21" s="13" t="s">
        <v>20</v>
      </c>
      <c r="D21" s="22" t="s">
        <v>15</v>
      </c>
      <c r="E21" s="13">
        <v>12</v>
      </c>
      <c r="F21" s="13">
        <v>1620</v>
      </c>
      <c r="G21" s="26">
        <v>1296</v>
      </c>
      <c r="H21" s="26"/>
      <c r="I21" s="26"/>
      <c r="J21" s="14">
        <f t="shared" si="0"/>
        <v>324</v>
      </c>
      <c r="K21" s="13"/>
    </row>
    <row r="22" spans="1:11" s="7" customFormat="1" ht="19.5" customHeight="1">
      <c r="A22" s="12">
        <v>19</v>
      </c>
      <c r="B22" s="13" t="s">
        <v>261</v>
      </c>
      <c r="C22" s="13" t="s">
        <v>26</v>
      </c>
      <c r="D22" s="22" t="s">
        <v>16</v>
      </c>
      <c r="E22" s="13">
        <v>12</v>
      </c>
      <c r="F22" s="13">
        <v>1620</v>
      </c>
      <c r="G22" s="26"/>
      <c r="H22" s="26"/>
      <c r="I22" s="26">
        <v>486</v>
      </c>
      <c r="J22" s="14">
        <f t="shared" si="0"/>
        <v>1134</v>
      </c>
      <c r="K22" s="13"/>
    </row>
    <row r="23" spans="1:11" s="7" customFormat="1" ht="19.5" customHeight="1">
      <c r="A23" s="12">
        <v>20</v>
      </c>
      <c r="B23" s="13" t="s">
        <v>262</v>
      </c>
      <c r="C23" s="13" t="s">
        <v>18</v>
      </c>
      <c r="D23" s="22" t="s">
        <v>15</v>
      </c>
      <c r="E23" s="13">
        <v>12</v>
      </c>
      <c r="F23" s="13">
        <v>1963</v>
      </c>
      <c r="G23" s="26">
        <v>1570</v>
      </c>
      <c r="H23" s="26"/>
      <c r="I23" s="26"/>
      <c r="J23" s="14">
        <f t="shared" si="0"/>
        <v>393</v>
      </c>
      <c r="K23" s="13"/>
    </row>
    <row r="24" spans="1:11" s="7" customFormat="1" ht="19.5" customHeight="1">
      <c r="A24" s="12">
        <v>21</v>
      </c>
      <c r="B24" s="13" t="s">
        <v>263</v>
      </c>
      <c r="C24" s="13" t="s">
        <v>18</v>
      </c>
      <c r="D24" s="22" t="s">
        <v>16</v>
      </c>
      <c r="E24" s="13">
        <v>12</v>
      </c>
      <c r="F24" s="13">
        <v>1620</v>
      </c>
      <c r="G24" s="26"/>
      <c r="H24" s="26"/>
      <c r="I24" s="26">
        <v>486</v>
      </c>
      <c r="J24" s="14">
        <f t="shared" si="0"/>
        <v>1134</v>
      </c>
      <c r="K24" s="13"/>
    </row>
    <row r="25" spans="1:11" s="7" customFormat="1" ht="19.5" customHeight="1">
      <c r="A25" s="12">
        <v>22</v>
      </c>
      <c r="B25" s="13" t="s">
        <v>264</v>
      </c>
      <c r="C25" s="13" t="s">
        <v>20</v>
      </c>
      <c r="D25" s="22" t="s">
        <v>16</v>
      </c>
      <c r="E25" s="13">
        <v>12</v>
      </c>
      <c r="F25" s="13">
        <v>2035</v>
      </c>
      <c r="G25" s="26"/>
      <c r="H25" s="26"/>
      <c r="I25" s="26">
        <v>611</v>
      </c>
      <c r="J25" s="14">
        <f t="shared" si="0"/>
        <v>1424</v>
      </c>
      <c r="K25" s="13"/>
    </row>
    <row r="26" spans="1:11" s="7" customFormat="1" ht="19.5" customHeight="1">
      <c r="A26" s="12">
        <v>23</v>
      </c>
      <c r="B26" s="13" t="s">
        <v>53</v>
      </c>
      <c r="C26" s="13" t="s">
        <v>14</v>
      </c>
      <c r="D26" s="22" t="s">
        <v>16</v>
      </c>
      <c r="E26" s="13">
        <v>12</v>
      </c>
      <c r="F26" s="13">
        <v>1959</v>
      </c>
      <c r="G26" s="26"/>
      <c r="H26" s="26"/>
      <c r="I26" s="26">
        <v>588</v>
      </c>
      <c r="J26" s="14">
        <f t="shared" si="0"/>
        <v>1371</v>
      </c>
      <c r="K26" s="13"/>
    </row>
    <row r="27" spans="1:11" s="7" customFormat="1" ht="19.5" customHeight="1">
      <c r="A27" s="12">
        <v>24</v>
      </c>
      <c r="B27" s="13" t="s">
        <v>265</v>
      </c>
      <c r="C27" s="13" t="s">
        <v>22</v>
      </c>
      <c r="D27" s="22" t="s">
        <v>16</v>
      </c>
      <c r="E27" s="13">
        <v>12</v>
      </c>
      <c r="F27" s="13">
        <v>1965</v>
      </c>
      <c r="G27" s="26"/>
      <c r="H27" s="26"/>
      <c r="I27" s="26">
        <v>590</v>
      </c>
      <c r="J27" s="14">
        <f t="shared" si="0"/>
        <v>1375</v>
      </c>
      <c r="K27" s="13"/>
    </row>
    <row r="28" spans="1:11" s="7" customFormat="1" ht="19.5" customHeight="1">
      <c r="A28" s="12">
        <v>25</v>
      </c>
      <c r="B28" s="13" t="s">
        <v>23</v>
      </c>
      <c r="C28" s="13" t="s">
        <v>24</v>
      </c>
      <c r="D28" s="22" t="s">
        <v>15</v>
      </c>
      <c r="E28" s="13">
        <v>12</v>
      </c>
      <c r="F28" s="13">
        <v>1962</v>
      </c>
      <c r="G28" s="26">
        <v>1570</v>
      </c>
      <c r="H28" s="26"/>
      <c r="I28" s="26"/>
      <c r="J28" s="14">
        <f t="shared" si="0"/>
        <v>392</v>
      </c>
      <c r="K28" s="13"/>
    </row>
    <row r="29" spans="1:11" s="7" customFormat="1" ht="19.5" customHeight="1">
      <c r="A29" s="12">
        <v>26</v>
      </c>
      <c r="B29" s="13" t="s">
        <v>266</v>
      </c>
      <c r="C29" s="13" t="s">
        <v>22</v>
      </c>
      <c r="D29" s="22" t="s">
        <v>15</v>
      </c>
      <c r="E29" s="13">
        <v>12</v>
      </c>
      <c r="F29" s="13">
        <v>2103</v>
      </c>
      <c r="G29" s="26">
        <v>1682</v>
      </c>
      <c r="H29" s="26"/>
      <c r="I29" s="26"/>
      <c r="J29" s="14">
        <f t="shared" si="0"/>
        <v>421</v>
      </c>
      <c r="K29" s="13"/>
    </row>
    <row r="30" spans="1:11" s="7" customFormat="1" ht="19.5" customHeight="1">
      <c r="A30" s="12">
        <v>27</v>
      </c>
      <c r="B30" s="13" t="s">
        <v>267</v>
      </c>
      <c r="C30" s="13" t="s">
        <v>37</v>
      </c>
      <c r="D30" s="22" t="s">
        <v>15</v>
      </c>
      <c r="E30" s="13">
        <v>12</v>
      </c>
      <c r="F30" s="13">
        <v>1620</v>
      </c>
      <c r="G30" s="26">
        <v>1296</v>
      </c>
      <c r="H30" s="26"/>
      <c r="I30" s="26"/>
      <c r="J30" s="14">
        <f t="shared" si="0"/>
        <v>324</v>
      </c>
      <c r="K30" s="13"/>
    </row>
    <row r="31" spans="1:11" s="7" customFormat="1" ht="19.5" customHeight="1">
      <c r="A31" s="12">
        <v>28</v>
      </c>
      <c r="B31" s="13" t="s">
        <v>268</v>
      </c>
      <c r="C31" s="13" t="s">
        <v>20</v>
      </c>
      <c r="D31" s="22" t="s">
        <v>15</v>
      </c>
      <c r="E31" s="13">
        <v>12</v>
      </c>
      <c r="F31" s="13">
        <v>1959</v>
      </c>
      <c r="G31" s="26">
        <v>1567</v>
      </c>
      <c r="H31" s="26"/>
      <c r="I31" s="26"/>
      <c r="J31" s="14">
        <f t="shared" si="0"/>
        <v>392</v>
      </c>
      <c r="K31" s="13"/>
    </row>
    <row r="32" spans="1:11" s="7" customFormat="1" ht="19.5" customHeight="1">
      <c r="A32" s="12">
        <v>29</v>
      </c>
      <c r="B32" s="13" t="s">
        <v>269</v>
      </c>
      <c r="C32" s="13" t="s">
        <v>26</v>
      </c>
      <c r="D32" s="22" t="s">
        <v>15</v>
      </c>
      <c r="E32" s="13">
        <v>12</v>
      </c>
      <c r="F32" s="13">
        <v>1961</v>
      </c>
      <c r="G32" s="26">
        <v>1569</v>
      </c>
      <c r="H32" s="26"/>
      <c r="I32" s="26"/>
      <c r="J32" s="14">
        <f t="shared" si="0"/>
        <v>392</v>
      </c>
      <c r="K32" s="13"/>
    </row>
    <row r="33" spans="1:11" s="7" customFormat="1" ht="19.5" customHeight="1">
      <c r="A33" s="12">
        <v>30</v>
      </c>
      <c r="B33" s="13" t="s">
        <v>270</v>
      </c>
      <c r="C33" s="13" t="s">
        <v>26</v>
      </c>
      <c r="D33" s="22" t="s">
        <v>16</v>
      </c>
      <c r="E33" s="13">
        <v>12</v>
      </c>
      <c r="F33" s="13">
        <v>2035</v>
      </c>
      <c r="G33" s="26"/>
      <c r="H33" s="26"/>
      <c r="I33" s="26">
        <v>611</v>
      </c>
      <c r="J33" s="14">
        <f t="shared" si="0"/>
        <v>1424</v>
      </c>
      <c r="K33" s="13"/>
    </row>
    <row r="34" spans="1:11" s="7" customFormat="1" ht="19.5" customHeight="1">
      <c r="A34" s="12">
        <v>31</v>
      </c>
      <c r="B34" s="13" t="s">
        <v>271</v>
      </c>
      <c r="C34" s="13" t="s">
        <v>26</v>
      </c>
      <c r="D34" s="22" t="s">
        <v>15</v>
      </c>
      <c r="E34" s="13">
        <v>12</v>
      </c>
      <c r="F34" s="13">
        <v>1944</v>
      </c>
      <c r="G34" s="26">
        <v>1555</v>
      </c>
      <c r="H34" s="26"/>
      <c r="I34" s="26"/>
      <c r="J34" s="14">
        <f t="shared" si="0"/>
        <v>389</v>
      </c>
      <c r="K34" s="13"/>
    </row>
    <row r="35" spans="1:11" s="7" customFormat="1" ht="19.5" customHeight="1">
      <c r="A35" s="12">
        <v>32</v>
      </c>
      <c r="B35" s="13" t="s">
        <v>31</v>
      </c>
      <c r="C35" s="13" t="s">
        <v>26</v>
      </c>
      <c r="D35" s="22" t="s">
        <v>15</v>
      </c>
      <c r="E35" s="13">
        <v>12</v>
      </c>
      <c r="F35" s="13">
        <v>1920</v>
      </c>
      <c r="G35" s="26">
        <v>1296</v>
      </c>
      <c r="H35" s="26"/>
      <c r="I35" s="26"/>
      <c r="J35" s="14">
        <f t="shared" si="0"/>
        <v>624</v>
      </c>
      <c r="K35" s="13"/>
    </row>
    <row r="36" spans="1:11" s="7" customFormat="1" ht="19.5" customHeight="1">
      <c r="A36" s="12">
        <v>33</v>
      </c>
      <c r="B36" s="13" t="s">
        <v>132</v>
      </c>
      <c r="C36" s="13" t="s">
        <v>26</v>
      </c>
      <c r="D36" s="22" t="s">
        <v>15</v>
      </c>
      <c r="E36" s="13">
        <v>12</v>
      </c>
      <c r="F36" s="13">
        <v>2562</v>
      </c>
      <c r="G36" s="26">
        <v>1901</v>
      </c>
      <c r="H36" s="26"/>
      <c r="I36" s="26"/>
      <c r="J36" s="14">
        <f t="shared" si="0"/>
        <v>661</v>
      </c>
      <c r="K36" s="13"/>
    </row>
    <row r="37" spans="1:11" s="7" customFormat="1" ht="19.5" customHeight="1">
      <c r="A37" s="12">
        <v>34</v>
      </c>
      <c r="B37" s="13" t="s">
        <v>46</v>
      </c>
      <c r="C37" s="13" t="s">
        <v>14</v>
      </c>
      <c r="D37" s="22" t="s">
        <v>15</v>
      </c>
      <c r="E37" s="13">
        <v>12</v>
      </c>
      <c r="F37" s="13">
        <v>1962</v>
      </c>
      <c r="G37" s="26">
        <v>1570</v>
      </c>
      <c r="H37" s="26"/>
      <c r="I37" s="26"/>
      <c r="J37" s="14">
        <f t="shared" si="0"/>
        <v>392</v>
      </c>
      <c r="K37" s="13"/>
    </row>
    <row r="38" spans="1:11" s="7" customFormat="1" ht="19.5" customHeight="1">
      <c r="A38" s="12">
        <v>35</v>
      </c>
      <c r="B38" s="13" t="s">
        <v>64</v>
      </c>
      <c r="C38" s="13" t="s">
        <v>47</v>
      </c>
      <c r="D38" s="22" t="s">
        <v>15</v>
      </c>
      <c r="E38" s="13">
        <v>12</v>
      </c>
      <c r="F38" s="13">
        <v>1959</v>
      </c>
      <c r="G38" s="26">
        <v>1567</v>
      </c>
      <c r="H38" s="26"/>
      <c r="I38" s="26"/>
      <c r="J38" s="14">
        <f t="shared" si="0"/>
        <v>392</v>
      </c>
      <c r="K38" s="13"/>
    </row>
    <row r="39" spans="1:11" s="7" customFormat="1" ht="19.5" customHeight="1">
      <c r="A39" s="12">
        <v>36</v>
      </c>
      <c r="B39" s="13" t="s">
        <v>272</v>
      </c>
      <c r="C39" s="13" t="s">
        <v>89</v>
      </c>
      <c r="D39" s="22" t="s">
        <v>15</v>
      </c>
      <c r="E39" s="13">
        <v>12</v>
      </c>
      <c r="F39" s="13">
        <v>1964</v>
      </c>
      <c r="G39" s="26">
        <v>1571</v>
      </c>
      <c r="H39" s="26"/>
      <c r="I39" s="26"/>
      <c r="J39" s="14">
        <f t="shared" si="0"/>
        <v>393</v>
      </c>
      <c r="K39" s="13"/>
    </row>
    <row r="40" spans="1:11" s="7" customFormat="1" ht="19.5" customHeight="1">
      <c r="A40" s="12">
        <v>37</v>
      </c>
      <c r="B40" s="13" t="s">
        <v>38</v>
      </c>
      <c r="C40" s="13" t="s">
        <v>26</v>
      </c>
      <c r="D40" s="22" t="s">
        <v>15</v>
      </c>
      <c r="E40" s="13">
        <v>12</v>
      </c>
      <c r="F40" s="13">
        <v>1620</v>
      </c>
      <c r="G40" s="26">
        <v>1296</v>
      </c>
      <c r="H40" s="26"/>
      <c r="I40" s="26"/>
      <c r="J40" s="14">
        <f t="shared" si="0"/>
        <v>324</v>
      </c>
      <c r="K40" s="13"/>
    </row>
    <row r="41" spans="1:11" s="7" customFormat="1" ht="19.5" customHeight="1">
      <c r="A41" s="12">
        <v>38</v>
      </c>
      <c r="B41" s="13" t="s">
        <v>273</v>
      </c>
      <c r="C41" s="13" t="s">
        <v>20</v>
      </c>
      <c r="D41" s="22" t="s">
        <v>16</v>
      </c>
      <c r="E41" s="13">
        <v>12</v>
      </c>
      <c r="F41" s="13">
        <v>1620</v>
      </c>
      <c r="G41" s="26"/>
      <c r="H41" s="26"/>
      <c r="I41" s="26">
        <v>486</v>
      </c>
      <c r="J41" s="14">
        <f t="shared" si="0"/>
        <v>1134</v>
      </c>
      <c r="K41" s="13"/>
    </row>
    <row r="42" spans="1:11" s="7" customFormat="1" ht="19.5" customHeight="1">
      <c r="A42" s="12">
        <v>39</v>
      </c>
      <c r="B42" s="13"/>
      <c r="C42" s="13"/>
      <c r="D42" s="22"/>
      <c r="E42" s="13"/>
      <c r="F42" s="13"/>
      <c r="G42" s="26"/>
      <c r="H42" s="26"/>
      <c r="I42" s="26"/>
      <c r="J42" s="13"/>
      <c r="K42" s="13"/>
    </row>
    <row r="43" spans="1:11" s="7" customFormat="1" ht="19.5" customHeight="1">
      <c r="A43" s="12">
        <v>40</v>
      </c>
      <c r="B43" s="13"/>
      <c r="C43" s="13"/>
      <c r="D43" s="22"/>
      <c r="E43" s="13"/>
      <c r="F43" s="13"/>
      <c r="G43" s="26"/>
      <c r="H43" s="26"/>
      <c r="I43" s="26"/>
      <c r="J43" s="13"/>
      <c r="K43" s="13"/>
    </row>
    <row r="44" spans="1:11" s="7" customFormat="1" ht="19.5" customHeight="1">
      <c r="A44" s="12">
        <v>41</v>
      </c>
      <c r="B44" s="13"/>
      <c r="C44" s="13"/>
      <c r="D44" s="22"/>
      <c r="E44" s="13"/>
      <c r="F44" s="13"/>
      <c r="G44" s="26"/>
      <c r="H44" s="26"/>
      <c r="I44" s="26"/>
      <c r="J44" s="13"/>
      <c r="K44" s="13"/>
    </row>
    <row r="45" spans="1:11" s="7" customFormat="1" ht="19.5" customHeight="1">
      <c r="A45" s="12">
        <v>42</v>
      </c>
      <c r="B45" s="13"/>
      <c r="C45" s="13"/>
      <c r="D45" s="22"/>
      <c r="E45" s="13"/>
      <c r="F45" s="13"/>
      <c r="G45" s="26"/>
      <c r="H45" s="26"/>
      <c r="I45" s="26"/>
      <c r="J45" s="13"/>
      <c r="K45" s="13"/>
    </row>
    <row r="46" spans="1:11" s="7" customFormat="1" ht="19.5" customHeight="1">
      <c r="A46" s="12">
        <v>43</v>
      </c>
      <c r="B46" s="13"/>
      <c r="C46" s="13"/>
      <c r="D46" s="22"/>
      <c r="E46" s="13"/>
      <c r="F46" s="13"/>
      <c r="G46" s="26"/>
      <c r="H46" s="26"/>
      <c r="I46" s="26"/>
      <c r="J46" s="13"/>
      <c r="K46" s="13"/>
    </row>
    <row r="47" spans="1:11" s="7" customFormat="1" ht="19.5" customHeight="1">
      <c r="A47" s="12">
        <v>44</v>
      </c>
      <c r="B47" s="13"/>
      <c r="C47" s="13"/>
      <c r="D47" s="22"/>
      <c r="E47" s="13"/>
      <c r="F47" s="13"/>
      <c r="G47" s="26"/>
      <c r="H47" s="26"/>
      <c r="I47" s="26"/>
      <c r="J47" s="13"/>
      <c r="K47" s="13"/>
    </row>
    <row r="48" spans="1:11" s="7" customFormat="1" ht="19.5" customHeight="1">
      <c r="A48" s="12">
        <v>45</v>
      </c>
      <c r="B48" s="13"/>
      <c r="C48" s="13"/>
      <c r="D48" s="22"/>
      <c r="E48" s="13"/>
      <c r="F48" s="13"/>
      <c r="G48" s="26"/>
      <c r="H48" s="26"/>
      <c r="I48" s="26"/>
      <c r="J48" s="13"/>
      <c r="K48" s="13"/>
    </row>
    <row r="49" spans="1:11" s="7" customFormat="1" ht="19.5" customHeight="1">
      <c r="A49" s="12">
        <v>46</v>
      </c>
      <c r="B49" s="13"/>
      <c r="C49" s="13"/>
      <c r="D49" s="22"/>
      <c r="E49" s="13"/>
      <c r="F49" s="13"/>
      <c r="G49" s="26"/>
      <c r="H49" s="26"/>
      <c r="I49" s="26"/>
      <c r="J49" s="13"/>
      <c r="K49" s="13"/>
    </row>
    <row r="50" spans="1:11" s="7" customFormat="1" ht="19.5" customHeight="1">
      <c r="A50" s="12">
        <v>47</v>
      </c>
      <c r="B50" s="13"/>
      <c r="C50" s="13"/>
      <c r="D50" s="22"/>
      <c r="E50" s="13"/>
      <c r="F50" s="13"/>
      <c r="G50" s="26"/>
      <c r="H50" s="26"/>
      <c r="I50" s="26"/>
      <c r="J50" s="13"/>
      <c r="K50" s="13"/>
    </row>
    <row r="51" spans="1:11" s="7" customFormat="1" ht="19.5" customHeight="1">
      <c r="A51" s="12">
        <v>48</v>
      </c>
      <c r="B51" s="13"/>
      <c r="C51" s="13"/>
      <c r="D51" s="22"/>
      <c r="E51" s="13"/>
      <c r="F51" s="13"/>
      <c r="G51" s="26"/>
      <c r="H51" s="26"/>
      <c r="I51" s="26"/>
      <c r="J51" s="13"/>
      <c r="K51" s="13"/>
    </row>
    <row r="52" spans="1:11" s="7" customFormat="1" ht="19.5" customHeight="1">
      <c r="A52" s="12">
        <v>49</v>
      </c>
      <c r="B52" s="13"/>
      <c r="C52" s="13"/>
      <c r="D52" s="22"/>
      <c r="E52" s="13"/>
      <c r="F52" s="13"/>
      <c r="G52" s="26"/>
      <c r="H52" s="26"/>
      <c r="I52" s="26"/>
      <c r="J52" s="13"/>
      <c r="K52" s="13"/>
    </row>
    <row r="53" spans="1:11" s="7" customFormat="1" ht="19.5" customHeight="1">
      <c r="A53" s="12">
        <v>50</v>
      </c>
      <c r="B53" s="13"/>
      <c r="C53" s="13"/>
      <c r="D53" s="22"/>
      <c r="E53" s="13"/>
      <c r="F53" s="13"/>
      <c r="G53" s="26"/>
      <c r="H53" s="26"/>
      <c r="I53" s="26"/>
      <c r="J53" s="13"/>
      <c r="K53" s="13"/>
    </row>
    <row r="54" spans="1:11" s="8" customFormat="1" ht="19.5" customHeight="1">
      <c r="A54" s="36" t="s">
        <v>274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8" customFormat="1" ht="14.25">
      <c r="A55" s="23"/>
      <c r="B55" s="24"/>
      <c r="C55" s="24"/>
      <c r="D55" s="24"/>
      <c r="E55" s="24"/>
      <c r="F55" s="24"/>
      <c r="G55" s="24"/>
      <c r="H55" s="24"/>
      <c r="I55" s="25"/>
      <c r="J55" s="24"/>
      <c r="K55" s="24"/>
    </row>
    <row r="56" spans="1:11" s="8" customFormat="1" ht="14.25">
      <c r="A56" s="23"/>
      <c r="B56" s="24"/>
      <c r="C56" s="24"/>
      <c r="D56" s="24"/>
      <c r="E56" s="24"/>
      <c r="F56" s="24"/>
      <c r="G56" s="24"/>
      <c r="H56" s="24"/>
      <c r="I56" s="25"/>
      <c r="J56" s="24"/>
      <c r="K56" s="24"/>
    </row>
    <row r="57" spans="1:11" s="8" customFormat="1" ht="14.25">
      <c r="A57" s="23"/>
      <c r="B57" s="24"/>
      <c r="C57" s="24"/>
      <c r="D57" s="24"/>
      <c r="E57" s="24"/>
      <c r="F57" s="24"/>
      <c r="G57" s="24"/>
      <c r="H57" s="24"/>
      <c r="I57" s="25"/>
      <c r="J57" s="24"/>
      <c r="K57" s="24"/>
    </row>
    <row r="58" spans="1:11" s="8" customFormat="1" ht="14.25">
      <c r="A58" s="23"/>
      <c r="B58" s="24"/>
      <c r="C58" s="24"/>
      <c r="D58" s="24"/>
      <c r="E58" s="24"/>
      <c r="F58" s="24"/>
      <c r="G58" s="24"/>
      <c r="H58" s="24"/>
      <c r="I58" s="25"/>
      <c r="J58" s="24"/>
      <c r="K58" s="24"/>
    </row>
    <row r="59" spans="1:11" s="8" customFormat="1" ht="14.25">
      <c r="A59" s="23"/>
      <c r="B59" s="24"/>
      <c r="C59" s="24"/>
      <c r="D59" s="24"/>
      <c r="E59" s="24"/>
      <c r="F59" s="24"/>
      <c r="G59" s="24"/>
      <c r="H59" s="24"/>
      <c r="I59" s="25"/>
      <c r="J59" s="24"/>
      <c r="K59" s="24"/>
    </row>
    <row r="60" spans="1:11" s="8" customFormat="1" ht="14.25">
      <c r="A60" s="23"/>
      <c r="B60" s="24"/>
      <c r="C60" s="24"/>
      <c r="D60" s="24"/>
      <c r="E60" s="24"/>
      <c r="F60" s="24"/>
      <c r="G60" s="24"/>
      <c r="H60" s="24"/>
      <c r="I60" s="25"/>
      <c r="J60" s="24"/>
      <c r="K60" s="24"/>
    </row>
    <row r="61" spans="1:11" s="8" customFormat="1" ht="14.25">
      <c r="A61" s="23"/>
      <c r="B61" s="24"/>
      <c r="C61" s="24"/>
      <c r="D61" s="24"/>
      <c r="E61" s="24"/>
      <c r="F61" s="24"/>
      <c r="G61" s="24"/>
      <c r="H61" s="24"/>
      <c r="I61" s="25"/>
      <c r="J61" s="24"/>
      <c r="K61" s="24"/>
    </row>
    <row r="62" spans="1:11" s="8" customFormat="1" ht="14.25">
      <c r="A62" s="23"/>
      <c r="B62" s="24"/>
      <c r="C62" s="24"/>
      <c r="D62" s="24"/>
      <c r="E62" s="24"/>
      <c r="F62" s="24"/>
      <c r="G62" s="24"/>
      <c r="H62" s="24"/>
      <c r="I62" s="25"/>
      <c r="J62" s="24"/>
      <c r="K62" s="24"/>
    </row>
    <row r="63" spans="1:11" s="8" customFormat="1" ht="14.25">
      <c r="A63" s="23"/>
      <c r="B63" s="24"/>
      <c r="C63" s="24"/>
      <c r="D63" s="24"/>
      <c r="E63" s="24"/>
      <c r="F63" s="24"/>
      <c r="G63" s="24"/>
      <c r="H63" s="24"/>
      <c r="I63" s="25"/>
      <c r="J63" s="24"/>
      <c r="K63" s="24"/>
    </row>
    <row r="64" spans="1:11" s="8" customFormat="1" ht="14.25">
      <c r="A64" s="23"/>
      <c r="B64" s="24"/>
      <c r="C64" s="24"/>
      <c r="D64" s="24"/>
      <c r="E64" s="24"/>
      <c r="F64" s="24"/>
      <c r="G64" s="24"/>
      <c r="H64" s="24"/>
      <c r="I64" s="25"/>
      <c r="J64" s="24"/>
      <c r="K64" s="24"/>
    </row>
    <row r="65" spans="1:11" s="8" customFormat="1" ht="14.25">
      <c r="A65" s="23"/>
      <c r="B65" s="24"/>
      <c r="C65" s="24"/>
      <c r="D65" s="24"/>
      <c r="E65" s="24"/>
      <c r="F65" s="24"/>
      <c r="G65" s="24"/>
      <c r="H65" s="24"/>
      <c r="I65" s="25"/>
      <c r="J65" s="24"/>
      <c r="K65" s="24"/>
    </row>
    <row r="66" spans="1:11" s="8" customFormat="1" ht="14.25">
      <c r="A66" s="23"/>
      <c r="B66" s="24"/>
      <c r="C66" s="24"/>
      <c r="D66" s="24"/>
      <c r="E66" s="24"/>
      <c r="F66" s="24"/>
      <c r="G66" s="24"/>
      <c r="H66" s="24"/>
      <c r="I66" s="25"/>
      <c r="J66" s="24"/>
      <c r="K66" s="24"/>
    </row>
    <row r="67" spans="1:11" s="8" customFormat="1" ht="14.25">
      <c r="A67" s="23"/>
      <c r="B67" s="24"/>
      <c r="C67" s="24"/>
      <c r="D67" s="24"/>
      <c r="E67" s="24"/>
      <c r="F67" s="24"/>
      <c r="G67" s="24"/>
      <c r="H67" s="24"/>
      <c r="I67" s="25"/>
      <c r="J67" s="24"/>
      <c r="K67" s="24"/>
    </row>
  </sheetData>
  <sheetProtection/>
  <mergeCells count="11">
    <mergeCell ref="A1:K1"/>
    <mergeCell ref="G2:I2"/>
    <mergeCell ref="A54:K5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9.375" style="4" customWidth="1"/>
    <col min="2" max="2" width="12.625" style="4" customWidth="1"/>
    <col min="3" max="3" width="13.50390625" style="4" customWidth="1"/>
    <col min="4" max="4" width="12.75390625" style="4" customWidth="1"/>
    <col min="5" max="5" width="10.50390625" style="4" customWidth="1"/>
    <col min="6" max="6" width="8.625" style="4" customWidth="1"/>
    <col min="7" max="8" width="10.50390625" style="4" customWidth="1"/>
    <col min="9" max="9" width="13.50390625" style="4" customWidth="1"/>
    <col min="10" max="10" width="15.75390625" style="4" customWidth="1"/>
    <col min="11" max="16384" width="9.00390625" style="4" customWidth="1"/>
  </cols>
  <sheetData>
    <row r="1" spans="1:10" s="1" customFormat="1" ht="31.5" customHeight="1">
      <c r="A1" s="42" t="s">
        <v>275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2" customFormat="1" ht="28.5" customHeight="1">
      <c r="A2" s="5" t="s">
        <v>276</v>
      </c>
      <c r="B2" s="5" t="s">
        <v>277</v>
      </c>
      <c r="C2" s="5" t="s">
        <v>278</v>
      </c>
      <c r="D2" s="5" t="s">
        <v>279</v>
      </c>
      <c r="E2" s="5" t="s">
        <v>280</v>
      </c>
      <c r="F2" s="5" t="s">
        <v>279</v>
      </c>
      <c r="G2" s="5" t="s">
        <v>281</v>
      </c>
      <c r="H2" s="5" t="s">
        <v>279</v>
      </c>
      <c r="I2" s="5" t="s">
        <v>282</v>
      </c>
      <c r="J2" s="5" t="s">
        <v>9</v>
      </c>
    </row>
    <row r="3" spans="1:10" s="3" customFormat="1" ht="28.5" customHeight="1">
      <c r="A3" s="5">
        <v>1</v>
      </c>
      <c r="B3" s="5">
        <v>32</v>
      </c>
      <c r="C3" s="5">
        <v>21</v>
      </c>
      <c r="D3" s="5">
        <v>29235</v>
      </c>
      <c r="E3" s="5"/>
      <c r="F3" s="5"/>
      <c r="G3" s="5">
        <v>11</v>
      </c>
      <c r="H3" s="5">
        <v>5612</v>
      </c>
      <c r="I3" s="5">
        <v>34847</v>
      </c>
      <c r="J3" s="5"/>
    </row>
    <row r="4" spans="1:10" s="3" customFormat="1" ht="28.5" customHeight="1">
      <c r="A4" s="5">
        <v>2</v>
      </c>
      <c r="B4" s="5">
        <v>12</v>
      </c>
      <c r="C4" s="5">
        <v>6</v>
      </c>
      <c r="D4" s="5">
        <v>9802</v>
      </c>
      <c r="E4" s="5"/>
      <c r="F4" s="5"/>
      <c r="G4" s="5">
        <v>6</v>
      </c>
      <c r="H4" s="5">
        <v>3279</v>
      </c>
      <c r="I4" s="5">
        <v>13081</v>
      </c>
      <c r="J4" s="5"/>
    </row>
    <row r="5" spans="1:10" s="3" customFormat="1" ht="28.5" customHeight="1">
      <c r="A5" s="5">
        <v>3</v>
      </c>
      <c r="B5" s="5">
        <v>20</v>
      </c>
      <c r="C5" s="5">
        <v>14</v>
      </c>
      <c r="D5" s="5">
        <v>24231</v>
      </c>
      <c r="E5" s="5"/>
      <c r="F5" s="5"/>
      <c r="G5" s="5">
        <v>6</v>
      </c>
      <c r="H5" s="5">
        <v>4374</v>
      </c>
      <c r="I5" s="5">
        <v>28605</v>
      </c>
      <c r="J5" s="5"/>
    </row>
    <row r="6" spans="1:10" s="3" customFormat="1" ht="28.5" customHeight="1">
      <c r="A6" s="5">
        <v>4</v>
      </c>
      <c r="B6" s="5">
        <v>22</v>
      </c>
      <c r="C6" s="5">
        <v>15</v>
      </c>
      <c r="D6" s="5">
        <v>25961</v>
      </c>
      <c r="E6" s="5"/>
      <c r="F6" s="5"/>
      <c r="G6" s="5">
        <v>7</v>
      </c>
      <c r="H6" s="5">
        <v>4665</v>
      </c>
      <c r="I6" s="5">
        <v>30626</v>
      </c>
      <c r="J6" s="5"/>
    </row>
    <row r="7" spans="1:10" s="3" customFormat="1" ht="28.5" customHeight="1">
      <c r="A7" s="5">
        <v>5</v>
      </c>
      <c r="B7" s="5">
        <v>15</v>
      </c>
      <c r="C7" s="5">
        <v>12</v>
      </c>
      <c r="D7" s="5">
        <v>20720</v>
      </c>
      <c r="E7" s="5">
        <v>1</v>
      </c>
      <c r="F7" s="5">
        <v>810</v>
      </c>
      <c r="G7" s="5">
        <v>2</v>
      </c>
      <c r="H7" s="5">
        <v>1144</v>
      </c>
      <c r="I7" s="5">
        <v>22674</v>
      </c>
      <c r="J7" s="5"/>
    </row>
    <row r="8" spans="1:10" s="3" customFormat="1" ht="28.5" customHeight="1">
      <c r="A8" s="5">
        <v>6</v>
      </c>
      <c r="B8" s="5">
        <v>5</v>
      </c>
      <c r="C8" s="5">
        <v>3</v>
      </c>
      <c r="D8" s="5">
        <v>4732</v>
      </c>
      <c r="E8" s="5"/>
      <c r="F8" s="5"/>
      <c r="G8" s="5">
        <v>2</v>
      </c>
      <c r="H8" s="5">
        <v>1201</v>
      </c>
      <c r="I8" s="5">
        <v>5933</v>
      </c>
      <c r="J8" s="5"/>
    </row>
    <row r="9" spans="1:10" s="3" customFormat="1" ht="28.5" customHeight="1">
      <c r="A9" s="5">
        <v>7</v>
      </c>
      <c r="B9" s="5">
        <v>5</v>
      </c>
      <c r="C9" s="5">
        <v>1</v>
      </c>
      <c r="D9" s="5">
        <v>1296</v>
      </c>
      <c r="E9" s="5"/>
      <c r="F9" s="5"/>
      <c r="G9" s="5">
        <v>4</v>
      </c>
      <c r="H9" s="5">
        <v>3183</v>
      </c>
      <c r="I9" s="5">
        <v>4479</v>
      </c>
      <c r="J9" s="5"/>
    </row>
    <row r="10" spans="1:10" s="3" customFormat="1" ht="28.5" customHeight="1">
      <c r="A10" s="5">
        <v>8</v>
      </c>
      <c r="B10" s="5">
        <v>29</v>
      </c>
      <c r="C10" s="5">
        <v>17</v>
      </c>
      <c r="D10" s="5">
        <v>28613</v>
      </c>
      <c r="E10" s="5"/>
      <c r="F10" s="5"/>
      <c r="G10" s="5">
        <v>12</v>
      </c>
      <c r="H10" s="5">
        <v>7060</v>
      </c>
      <c r="I10" s="5">
        <v>35673</v>
      </c>
      <c r="J10" s="5"/>
    </row>
    <row r="11" spans="1:10" s="3" customFormat="1" ht="28.5" customHeight="1">
      <c r="A11" s="5">
        <v>9</v>
      </c>
      <c r="B11" s="5">
        <v>22</v>
      </c>
      <c r="C11" s="5">
        <v>11</v>
      </c>
      <c r="D11" s="5">
        <v>16797</v>
      </c>
      <c r="E11" s="5">
        <v>1</v>
      </c>
      <c r="F11" s="5">
        <v>810</v>
      </c>
      <c r="G11" s="5">
        <v>10</v>
      </c>
      <c r="H11" s="5">
        <v>6831</v>
      </c>
      <c r="I11" s="5">
        <v>24438</v>
      </c>
      <c r="J11" s="5"/>
    </row>
    <row r="12" spans="1:10" s="3" customFormat="1" ht="28.5" customHeight="1">
      <c r="A12" s="5">
        <v>10</v>
      </c>
      <c r="B12" s="5">
        <v>24</v>
      </c>
      <c r="C12" s="5">
        <v>15</v>
      </c>
      <c r="D12" s="5">
        <v>26962</v>
      </c>
      <c r="E12" s="5"/>
      <c r="F12" s="5"/>
      <c r="G12" s="5">
        <v>9</v>
      </c>
      <c r="H12" s="5">
        <v>6484</v>
      </c>
      <c r="I12" s="5">
        <v>33446</v>
      </c>
      <c r="J12" s="5"/>
    </row>
    <row r="13" spans="1:10" s="3" customFormat="1" ht="28.5" customHeight="1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3" customFormat="1" ht="28.5" customHeight="1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2" customFormat="1" ht="28.5" customHeight="1">
      <c r="A15" s="5" t="s">
        <v>283</v>
      </c>
      <c r="B15" s="5">
        <f aca="true" t="shared" si="0" ref="B15:I15">SUM(B3:B14)</f>
        <v>186</v>
      </c>
      <c r="C15" s="5">
        <f t="shared" si="0"/>
        <v>115</v>
      </c>
      <c r="D15" s="5">
        <f t="shared" si="0"/>
        <v>188349</v>
      </c>
      <c r="E15" s="5">
        <f t="shared" si="0"/>
        <v>2</v>
      </c>
      <c r="F15" s="5">
        <f t="shared" si="0"/>
        <v>1620</v>
      </c>
      <c r="G15" s="5">
        <f t="shared" si="0"/>
        <v>69</v>
      </c>
      <c r="H15" s="5">
        <f t="shared" si="0"/>
        <v>43833</v>
      </c>
      <c r="I15" s="5">
        <f t="shared" si="0"/>
        <v>233802</v>
      </c>
      <c r="J15" s="5"/>
    </row>
  </sheetData>
  <sheetProtection/>
  <mergeCells count="1">
    <mergeCell ref="A1:J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:C15"/>
    </sheetView>
  </sheetViews>
  <sheetFormatPr defaultColWidth="9.00390625" defaultRowHeight="14.25"/>
  <cols>
    <col min="1" max="1" width="4.625" style="9" customWidth="1"/>
    <col min="2" max="2" width="14.00390625" style="10" customWidth="1"/>
    <col min="3" max="3" width="7.625" style="10" customWidth="1"/>
    <col min="4" max="4" width="6.00390625" style="10" customWidth="1"/>
    <col min="5" max="5" width="5.375" style="10" customWidth="1"/>
    <col min="6" max="6" width="6.625" style="10" customWidth="1"/>
    <col min="7" max="8" width="6.125" style="10" customWidth="1"/>
    <col min="9" max="9" width="6.125" style="11" customWidth="1"/>
    <col min="10" max="10" width="7.25390625" style="10" customWidth="1"/>
    <col min="11" max="11" width="6.625" style="10" customWidth="1"/>
    <col min="12" max="16384" width="9.00390625" style="6" customWidth="1"/>
  </cols>
  <sheetData>
    <row r="1" spans="1:11" ht="27" customHeight="1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6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6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60</v>
      </c>
      <c r="C4" s="16" t="s">
        <v>61</v>
      </c>
      <c r="D4" s="16" t="s">
        <v>15</v>
      </c>
      <c r="E4" s="13">
        <v>12</v>
      </c>
      <c r="F4" s="14">
        <v>1959</v>
      </c>
      <c r="G4" s="15">
        <v>1567</v>
      </c>
      <c r="H4" s="15"/>
      <c r="I4" s="15"/>
      <c r="J4" s="14">
        <f>F4-G4-H4-I4</f>
        <v>392</v>
      </c>
      <c r="K4" s="13"/>
    </row>
    <row r="5" spans="1:11" s="7" customFormat="1" ht="19.5" customHeight="1">
      <c r="A5" s="12">
        <v>2</v>
      </c>
      <c r="B5" s="16" t="s">
        <v>62</v>
      </c>
      <c r="C5" s="16" t="s">
        <v>26</v>
      </c>
      <c r="D5" s="16" t="s">
        <v>15</v>
      </c>
      <c r="E5" s="13">
        <v>12</v>
      </c>
      <c r="F5" s="14">
        <v>1962</v>
      </c>
      <c r="G5" s="15">
        <v>1570</v>
      </c>
      <c r="H5" s="15"/>
      <c r="I5" s="15"/>
      <c r="J5" s="14">
        <f aca="true" t="shared" si="0" ref="J5:J15">F5-G5-H5-I5</f>
        <v>392</v>
      </c>
      <c r="K5" s="13"/>
    </row>
    <row r="6" spans="1:11" s="7" customFormat="1" ht="19.5" customHeight="1">
      <c r="A6" s="12">
        <v>3</v>
      </c>
      <c r="B6" s="16" t="s">
        <v>63</v>
      </c>
      <c r="C6" s="16" t="s">
        <v>26</v>
      </c>
      <c r="D6" s="16" t="s">
        <v>15</v>
      </c>
      <c r="E6" s="13">
        <v>12</v>
      </c>
      <c r="F6" s="14">
        <v>1620</v>
      </c>
      <c r="G6" s="15">
        <v>1296</v>
      </c>
      <c r="H6" s="15"/>
      <c r="I6" s="15"/>
      <c r="J6" s="14">
        <f t="shared" si="0"/>
        <v>324</v>
      </c>
      <c r="K6" s="13"/>
    </row>
    <row r="7" spans="1:11" s="7" customFormat="1" ht="19.5" customHeight="1">
      <c r="A7" s="12">
        <v>4</v>
      </c>
      <c r="B7" s="16" t="s">
        <v>64</v>
      </c>
      <c r="C7" s="16" t="s">
        <v>47</v>
      </c>
      <c r="D7" s="17" t="s">
        <v>15</v>
      </c>
      <c r="E7" s="13">
        <v>12</v>
      </c>
      <c r="F7" s="13">
        <v>1959</v>
      </c>
      <c r="G7" s="15">
        <v>1567</v>
      </c>
      <c r="H7" s="15"/>
      <c r="I7" s="15"/>
      <c r="J7" s="14">
        <f t="shared" si="0"/>
        <v>392</v>
      </c>
      <c r="K7" s="13"/>
    </row>
    <row r="8" spans="1:11" s="7" customFormat="1" ht="19.5" customHeight="1">
      <c r="A8" s="12">
        <v>5</v>
      </c>
      <c r="B8" s="16" t="s">
        <v>65</v>
      </c>
      <c r="C8" s="16" t="s">
        <v>20</v>
      </c>
      <c r="D8" s="17" t="s">
        <v>16</v>
      </c>
      <c r="E8" s="13">
        <v>12</v>
      </c>
      <c r="F8" s="13">
        <v>1962</v>
      </c>
      <c r="G8" s="15"/>
      <c r="H8" s="15"/>
      <c r="I8" s="15">
        <v>589</v>
      </c>
      <c r="J8" s="14">
        <f t="shared" si="0"/>
        <v>1373</v>
      </c>
      <c r="K8" s="13"/>
    </row>
    <row r="9" spans="1:11" s="7" customFormat="1" ht="19.5" customHeight="1">
      <c r="A9" s="12">
        <v>6</v>
      </c>
      <c r="B9" s="16" t="s">
        <v>66</v>
      </c>
      <c r="C9" s="16" t="s">
        <v>24</v>
      </c>
      <c r="D9" s="17" t="s">
        <v>16</v>
      </c>
      <c r="E9" s="13">
        <v>12</v>
      </c>
      <c r="F9" s="13">
        <v>1620</v>
      </c>
      <c r="G9" s="15"/>
      <c r="H9" s="15"/>
      <c r="I9" s="15">
        <v>486</v>
      </c>
      <c r="J9" s="14">
        <f t="shared" si="0"/>
        <v>1134</v>
      </c>
      <c r="K9" s="13"/>
    </row>
    <row r="10" spans="1:11" s="7" customFormat="1" ht="19.5" customHeight="1">
      <c r="A10" s="12">
        <v>7</v>
      </c>
      <c r="B10" s="16" t="s">
        <v>67</v>
      </c>
      <c r="C10" s="16" t="s">
        <v>14</v>
      </c>
      <c r="D10" s="17" t="s">
        <v>16</v>
      </c>
      <c r="E10" s="13">
        <v>12</v>
      </c>
      <c r="F10" s="13">
        <v>2035</v>
      </c>
      <c r="G10" s="15"/>
      <c r="H10" s="15"/>
      <c r="I10" s="15">
        <v>611</v>
      </c>
      <c r="J10" s="14">
        <f t="shared" si="0"/>
        <v>1424</v>
      </c>
      <c r="K10" s="13"/>
    </row>
    <row r="11" spans="1:11" s="7" customFormat="1" ht="19.5" customHeight="1">
      <c r="A11" s="12">
        <v>8</v>
      </c>
      <c r="B11" s="16" t="s">
        <v>68</v>
      </c>
      <c r="C11" s="16" t="s">
        <v>26</v>
      </c>
      <c r="D11" s="17" t="s">
        <v>15</v>
      </c>
      <c r="E11" s="13">
        <v>12</v>
      </c>
      <c r="F11" s="13">
        <v>2595</v>
      </c>
      <c r="G11" s="15">
        <v>1901</v>
      </c>
      <c r="H11" s="15"/>
      <c r="I11" s="15"/>
      <c r="J11" s="14">
        <f t="shared" si="0"/>
        <v>694</v>
      </c>
      <c r="K11" s="13"/>
    </row>
    <row r="12" spans="1:11" s="7" customFormat="1" ht="19.5" customHeight="1">
      <c r="A12" s="12">
        <v>9</v>
      </c>
      <c r="B12" s="16" t="s">
        <v>69</v>
      </c>
      <c r="C12" s="16" t="s">
        <v>26</v>
      </c>
      <c r="D12" s="17" t="s">
        <v>16</v>
      </c>
      <c r="E12" s="13">
        <v>12</v>
      </c>
      <c r="F12" s="13">
        <v>1652</v>
      </c>
      <c r="G12" s="15"/>
      <c r="H12" s="15"/>
      <c r="I12" s="15">
        <v>496</v>
      </c>
      <c r="J12" s="14">
        <f t="shared" si="0"/>
        <v>1156</v>
      </c>
      <c r="K12" s="13"/>
    </row>
    <row r="13" spans="1:11" s="7" customFormat="1" ht="19.5" customHeight="1">
      <c r="A13" s="12">
        <v>10</v>
      </c>
      <c r="B13" s="16" t="s">
        <v>70</v>
      </c>
      <c r="C13" s="16" t="s">
        <v>22</v>
      </c>
      <c r="D13" s="17" t="s">
        <v>16</v>
      </c>
      <c r="E13" s="13">
        <v>12</v>
      </c>
      <c r="F13" s="13">
        <v>1620</v>
      </c>
      <c r="G13" s="15"/>
      <c r="H13" s="15"/>
      <c r="I13" s="15">
        <v>486</v>
      </c>
      <c r="J13" s="14">
        <f t="shared" si="0"/>
        <v>1134</v>
      </c>
      <c r="K13" s="13"/>
    </row>
    <row r="14" spans="1:11" s="7" customFormat="1" ht="19.5" customHeight="1">
      <c r="A14" s="12">
        <v>11</v>
      </c>
      <c r="B14" s="18" t="s">
        <v>71</v>
      </c>
      <c r="C14" s="19" t="s">
        <v>26</v>
      </c>
      <c r="D14" s="20" t="s">
        <v>16</v>
      </c>
      <c r="E14" s="18">
        <v>12</v>
      </c>
      <c r="F14" s="21">
        <v>2035</v>
      </c>
      <c r="G14" s="18"/>
      <c r="H14" s="21"/>
      <c r="I14" s="21">
        <v>611</v>
      </c>
      <c r="J14" s="14">
        <f t="shared" si="0"/>
        <v>1424</v>
      </c>
      <c r="K14" s="18"/>
    </row>
    <row r="15" spans="1:11" s="7" customFormat="1" ht="19.5" customHeight="1">
      <c r="A15" s="12">
        <v>12</v>
      </c>
      <c r="B15" s="16" t="s">
        <v>72</v>
      </c>
      <c r="C15" s="16" t="s">
        <v>50</v>
      </c>
      <c r="D15" s="17" t="s">
        <v>15</v>
      </c>
      <c r="E15" s="13">
        <v>12</v>
      </c>
      <c r="F15" s="13">
        <v>2595</v>
      </c>
      <c r="G15" s="15">
        <v>1901</v>
      </c>
      <c r="H15" s="15"/>
      <c r="I15" s="15"/>
      <c r="J15" s="14">
        <f t="shared" si="0"/>
        <v>694</v>
      </c>
      <c r="K15" s="13"/>
    </row>
    <row r="16" spans="1:11" s="7" customFormat="1" ht="19.5" customHeight="1">
      <c r="A16" s="12">
        <v>13</v>
      </c>
      <c r="B16" s="16" t="s">
        <v>57</v>
      </c>
      <c r="C16" s="16"/>
      <c r="D16" s="17"/>
      <c r="E16" s="13"/>
      <c r="F16" s="13">
        <f>SUM(F4:F15)</f>
        <v>23614</v>
      </c>
      <c r="G16" s="15">
        <f>SUM(G4:G15)</f>
        <v>9802</v>
      </c>
      <c r="H16" s="15"/>
      <c r="I16" s="15">
        <f>SUM(I4:I15)</f>
        <v>3279</v>
      </c>
      <c r="J16" s="13"/>
      <c r="K16" s="13"/>
    </row>
    <row r="17" spans="1:11" s="7" customFormat="1" ht="19.5" customHeight="1">
      <c r="A17" s="12">
        <v>14</v>
      </c>
      <c r="B17" s="16"/>
      <c r="C17" s="16"/>
      <c r="D17" s="17"/>
      <c r="E17" s="13"/>
      <c r="F17" s="13"/>
      <c r="G17" s="15"/>
      <c r="H17" s="15"/>
      <c r="I17" s="15"/>
      <c r="J17" s="13"/>
      <c r="K17" s="13"/>
    </row>
    <row r="18" spans="1:11" s="7" customFormat="1" ht="19.5" customHeight="1">
      <c r="A18" s="12">
        <v>15</v>
      </c>
      <c r="B18" s="16"/>
      <c r="C18" s="16"/>
      <c r="D18" s="17"/>
      <c r="E18" s="13"/>
      <c r="F18" s="13"/>
      <c r="G18" s="15"/>
      <c r="H18" s="15"/>
      <c r="I18" s="15"/>
      <c r="J18" s="13"/>
      <c r="K18" s="13"/>
    </row>
    <row r="19" spans="1:11" s="7" customFormat="1" ht="19.5" customHeight="1">
      <c r="A19" s="12">
        <v>16</v>
      </c>
      <c r="B19" s="16"/>
      <c r="C19" s="13"/>
      <c r="D19" s="22"/>
      <c r="E19" s="13"/>
      <c r="F19" s="13"/>
      <c r="G19" s="15"/>
      <c r="H19" s="15"/>
      <c r="I19" s="15"/>
      <c r="J19" s="13"/>
      <c r="K19" s="13"/>
    </row>
    <row r="20" spans="1:11" s="7" customFormat="1" ht="19.5" customHeight="1">
      <c r="A20" s="12">
        <v>17</v>
      </c>
      <c r="B20" s="13"/>
      <c r="C20" s="13"/>
      <c r="D20" s="22"/>
      <c r="E20" s="13"/>
      <c r="F20" s="13"/>
      <c r="G20" s="15"/>
      <c r="H20" s="15"/>
      <c r="I20" s="15"/>
      <c r="J20" s="13"/>
      <c r="K20" s="13"/>
    </row>
    <row r="21" spans="1:11" s="7" customFormat="1" ht="19.5" customHeight="1">
      <c r="A21" s="12">
        <v>18</v>
      </c>
      <c r="B21" s="13"/>
      <c r="C21" s="13"/>
      <c r="D21" s="22"/>
      <c r="E21" s="13"/>
      <c r="F21" s="13"/>
      <c r="G21" s="15"/>
      <c r="H21" s="15"/>
      <c r="I21" s="15"/>
      <c r="J21" s="13"/>
      <c r="K21" s="13"/>
    </row>
    <row r="22" spans="1:11" s="7" customFormat="1" ht="19.5" customHeight="1">
      <c r="A22" s="12">
        <v>19</v>
      </c>
      <c r="B22" s="13"/>
      <c r="C22" s="13"/>
      <c r="D22" s="22"/>
      <c r="E22" s="13"/>
      <c r="F22" s="13"/>
      <c r="G22" s="15"/>
      <c r="H22" s="15"/>
      <c r="I22" s="15"/>
      <c r="J22" s="13"/>
      <c r="K22" s="13"/>
    </row>
    <row r="23" spans="1:11" s="7" customFormat="1" ht="19.5" customHeight="1">
      <c r="A23" s="12">
        <v>20</v>
      </c>
      <c r="B23" s="13"/>
      <c r="C23" s="13"/>
      <c r="D23" s="22"/>
      <c r="E23" s="13"/>
      <c r="F23" s="13"/>
      <c r="G23" s="15"/>
      <c r="H23" s="15"/>
      <c r="I23" s="15"/>
      <c r="J23" s="13"/>
      <c r="K23" s="13"/>
    </row>
    <row r="24" spans="1:11" s="7" customFormat="1" ht="19.5" customHeight="1">
      <c r="A24" s="12">
        <v>21</v>
      </c>
      <c r="B24" s="13"/>
      <c r="C24" s="13"/>
      <c r="D24" s="22"/>
      <c r="E24" s="13"/>
      <c r="F24" s="13"/>
      <c r="G24" s="15"/>
      <c r="H24" s="15"/>
      <c r="I24" s="15"/>
      <c r="J24" s="13"/>
      <c r="K24" s="13"/>
    </row>
    <row r="25" spans="1:11" s="7" customFormat="1" ht="19.5" customHeight="1">
      <c r="A25" s="12">
        <v>22</v>
      </c>
      <c r="B25" s="13"/>
      <c r="C25" s="13"/>
      <c r="D25" s="22"/>
      <c r="E25" s="13"/>
      <c r="F25" s="13"/>
      <c r="G25" s="15"/>
      <c r="H25" s="15"/>
      <c r="I25" s="15"/>
      <c r="J25" s="13"/>
      <c r="K25" s="13"/>
    </row>
    <row r="26" spans="1:11" s="7" customFormat="1" ht="19.5" customHeight="1">
      <c r="A26" s="12">
        <v>23</v>
      </c>
      <c r="B26" s="13"/>
      <c r="C26" s="13"/>
      <c r="D26" s="22"/>
      <c r="E26" s="13"/>
      <c r="F26" s="13"/>
      <c r="G26" s="15"/>
      <c r="H26" s="15"/>
      <c r="I26" s="15"/>
      <c r="J26" s="13"/>
      <c r="K26" s="13"/>
    </row>
    <row r="27" spans="1:11" s="7" customFormat="1" ht="19.5" customHeight="1">
      <c r="A27" s="12">
        <v>24</v>
      </c>
      <c r="B27" s="13"/>
      <c r="C27" s="13"/>
      <c r="D27" s="22"/>
      <c r="E27" s="13"/>
      <c r="F27" s="13"/>
      <c r="G27" s="15"/>
      <c r="H27" s="15"/>
      <c r="I27" s="15"/>
      <c r="J27" s="13"/>
      <c r="K27" s="13"/>
    </row>
    <row r="28" spans="1:11" s="7" customFormat="1" ht="19.5" customHeight="1">
      <c r="A28" s="12">
        <v>25</v>
      </c>
      <c r="B28" s="13"/>
      <c r="C28" s="13"/>
      <c r="D28" s="22"/>
      <c r="E28" s="13"/>
      <c r="F28" s="13"/>
      <c r="G28" s="15"/>
      <c r="H28" s="15"/>
      <c r="I28" s="15"/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24.75" customHeight="1">
      <c r="A34" s="36" t="s">
        <v>73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4.625" style="9" customWidth="1"/>
    <col min="2" max="2" width="14.375" style="10" customWidth="1"/>
    <col min="3" max="3" width="7.625" style="10" customWidth="1"/>
    <col min="4" max="4" width="6.625" style="10" customWidth="1"/>
    <col min="5" max="5" width="5.125" style="10" customWidth="1"/>
    <col min="6" max="6" width="6.625" style="10" customWidth="1"/>
    <col min="7" max="8" width="6.00390625" style="10" customWidth="1"/>
    <col min="9" max="9" width="6.00390625" style="11" customWidth="1"/>
    <col min="10" max="11" width="6.625" style="10" customWidth="1"/>
    <col min="12" max="16384" width="9.00390625" style="6" customWidth="1"/>
  </cols>
  <sheetData>
    <row r="1" spans="1:11" ht="30" customHeight="1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75</v>
      </c>
      <c r="C4" s="16" t="s">
        <v>24</v>
      </c>
      <c r="D4" s="16" t="s">
        <v>15</v>
      </c>
      <c r="E4" s="13">
        <v>12</v>
      </c>
      <c r="F4" s="14">
        <v>2525</v>
      </c>
      <c r="G4" s="15">
        <v>1901</v>
      </c>
      <c r="H4" s="15"/>
      <c r="I4" s="15"/>
      <c r="J4" s="14">
        <f>F4-G4-H4-I4</f>
        <v>624</v>
      </c>
      <c r="K4" s="13"/>
    </row>
    <row r="5" spans="1:11" s="7" customFormat="1" ht="19.5" customHeight="1">
      <c r="A5" s="12">
        <v>2</v>
      </c>
      <c r="B5" s="16" t="s">
        <v>76</v>
      </c>
      <c r="C5" s="16" t="s">
        <v>77</v>
      </c>
      <c r="D5" s="16" t="s">
        <v>15</v>
      </c>
      <c r="E5" s="13">
        <v>12</v>
      </c>
      <c r="F5" s="14">
        <v>2500</v>
      </c>
      <c r="G5" s="15">
        <v>1901</v>
      </c>
      <c r="H5" s="15"/>
      <c r="I5" s="15"/>
      <c r="J5" s="14">
        <f aca="true" t="shared" si="0" ref="J5:J23">F5-G5-H5-I5</f>
        <v>599</v>
      </c>
      <c r="K5" s="13"/>
    </row>
    <row r="6" spans="1:11" s="7" customFormat="1" ht="19.5" customHeight="1">
      <c r="A6" s="12">
        <v>3</v>
      </c>
      <c r="B6" s="16" t="s">
        <v>78</v>
      </c>
      <c r="C6" s="16" t="s">
        <v>20</v>
      </c>
      <c r="D6" s="16" t="s">
        <v>15</v>
      </c>
      <c r="E6" s="13">
        <v>12</v>
      </c>
      <c r="F6" s="14">
        <v>1620</v>
      </c>
      <c r="G6" s="15">
        <v>1296</v>
      </c>
      <c r="H6" s="15"/>
      <c r="I6" s="15"/>
      <c r="J6" s="14">
        <f t="shared" si="0"/>
        <v>324</v>
      </c>
      <c r="K6" s="13"/>
    </row>
    <row r="7" spans="1:11" s="7" customFormat="1" ht="19.5" customHeight="1">
      <c r="A7" s="12">
        <v>4</v>
      </c>
      <c r="B7" s="16" t="s">
        <v>79</v>
      </c>
      <c r="C7" s="16" t="s">
        <v>24</v>
      </c>
      <c r="D7" s="17" t="s">
        <v>15</v>
      </c>
      <c r="E7" s="13">
        <v>12</v>
      </c>
      <c r="F7" s="13">
        <v>2500</v>
      </c>
      <c r="G7" s="15">
        <v>1901</v>
      </c>
      <c r="H7" s="15"/>
      <c r="I7" s="15"/>
      <c r="J7" s="14">
        <f t="shared" si="0"/>
        <v>599</v>
      </c>
      <c r="K7" s="13"/>
    </row>
    <row r="8" spans="1:11" s="7" customFormat="1" ht="19.5" customHeight="1">
      <c r="A8" s="12">
        <v>5</v>
      </c>
      <c r="B8" s="16" t="s">
        <v>80</v>
      </c>
      <c r="C8" s="16" t="s">
        <v>18</v>
      </c>
      <c r="D8" s="17" t="s">
        <v>15</v>
      </c>
      <c r="E8" s="13">
        <v>12</v>
      </c>
      <c r="F8" s="13">
        <v>2595</v>
      </c>
      <c r="G8" s="15">
        <v>1901</v>
      </c>
      <c r="H8" s="15"/>
      <c r="I8" s="15"/>
      <c r="J8" s="14">
        <f t="shared" si="0"/>
        <v>694</v>
      </c>
      <c r="K8" s="13"/>
    </row>
    <row r="9" spans="1:11" s="7" customFormat="1" ht="19.5" customHeight="1">
      <c r="A9" s="12">
        <v>6</v>
      </c>
      <c r="B9" s="16" t="s">
        <v>81</v>
      </c>
      <c r="C9" s="16" t="s">
        <v>18</v>
      </c>
      <c r="D9" s="17" t="s">
        <v>16</v>
      </c>
      <c r="E9" s="13">
        <v>12</v>
      </c>
      <c r="F9" s="13">
        <v>1964</v>
      </c>
      <c r="G9" s="15"/>
      <c r="H9" s="15"/>
      <c r="I9" s="15">
        <v>589</v>
      </c>
      <c r="J9" s="14">
        <f t="shared" si="0"/>
        <v>1375</v>
      </c>
      <c r="K9" s="13"/>
    </row>
    <row r="10" spans="1:11" s="7" customFormat="1" ht="19.5" customHeight="1">
      <c r="A10" s="12">
        <v>7</v>
      </c>
      <c r="B10" s="16" t="s">
        <v>82</v>
      </c>
      <c r="C10" s="16" t="s">
        <v>50</v>
      </c>
      <c r="D10" s="17" t="s">
        <v>15</v>
      </c>
      <c r="E10" s="13">
        <v>12</v>
      </c>
      <c r="F10" s="13">
        <v>2500</v>
      </c>
      <c r="G10" s="15">
        <v>1901</v>
      </c>
      <c r="H10" s="15"/>
      <c r="I10" s="15"/>
      <c r="J10" s="14">
        <f t="shared" si="0"/>
        <v>599</v>
      </c>
      <c r="K10" s="13"/>
    </row>
    <row r="11" spans="1:11" s="7" customFormat="1" ht="19.5" customHeight="1">
      <c r="A11" s="12">
        <v>8</v>
      </c>
      <c r="B11" s="16" t="s">
        <v>83</v>
      </c>
      <c r="C11" s="16" t="s">
        <v>20</v>
      </c>
      <c r="D11" s="17" t="s">
        <v>15</v>
      </c>
      <c r="E11" s="13">
        <v>12</v>
      </c>
      <c r="F11" s="13">
        <v>1940</v>
      </c>
      <c r="G11" s="15">
        <v>1552</v>
      </c>
      <c r="H11" s="15"/>
      <c r="I11" s="15"/>
      <c r="J11" s="14">
        <f t="shared" si="0"/>
        <v>388</v>
      </c>
      <c r="K11" s="13"/>
    </row>
    <row r="12" spans="1:11" s="7" customFormat="1" ht="19.5" customHeight="1">
      <c r="A12" s="12">
        <v>9</v>
      </c>
      <c r="B12" s="16" t="s">
        <v>84</v>
      </c>
      <c r="C12" s="16" t="s">
        <v>26</v>
      </c>
      <c r="D12" s="17" t="s">
        <v>16</v>
      </c>
      <c r="E12" s="13">
        <v>12</v>
      </c>
      <c r="F12" s="13">
        <v>1620</v>
      </c>
      <c r="G12" s="15"/>
      <c r="H12" s="15"/>
      <c r="I12" s="15">
        <v>486</v>
      </c>
      <c r="J12" s="14">
        <f t="shared" si="0"/>
        <v>1134</v>
      </c>
      <c r="K12" s="13"/>
    </row>
    <row r="13" spans="1:11" s="7" customFormat="1" ht="19.5" customHeight="1">
      <c r="A13" s="12">
        <v>10</v>
      </c>
      <c r="B13" s="16" t="s">
        <v>85</v>
      </c>
      <c r="C13" s="16" t="s">
        <v>26</v>
      </c>
      <c r="D13" s="17" t="s">
        <v>15</v>
      </c>
      <c r="E13" s="13">
        <v>12</v>
      </c>
      <c r="F13" s="13">
        <v>2534</v>
      </c>
      <c r="G13" s="15">
        <v>1901</v>
      </c>
      <c r="H13" s="15"/>
      <c r="I13" s="15"/>
      <c r="J13" s="14">
        <f t="shared" si="0"/>
        <v>633</v>
      </c>
      <c r="K13" s="13"/>
    </row>
    <row r="14" spans="1:11" s="7" customFormat="1" ht="19.5" customHeight="1">
      <c r="A14" s="12">
        <v>11</v>
      </c>
      <c r="B14" s="18" t="s">
        <v>86</v>
      </c>
      <c r="C14" s="19" t="s">
        <v>47</v>
      </c>
      <c r="D14" s="20" t="s">
        <v>16</v>
      </c>
      <c r="E14" s="18">
        <v>12</v>
      </c>
      <c r="F14" s="21">
        <v>5738</v>
      </c>
      <c r="G14" s="18"/>
      <c r="H14" s="21"/>
      <c r="I14" s="21">
        <v>756</v>
      </c>
      <c r="J14" s="14">
        <f t="shared" si="0"/>
        <v>4982</v>
      </c>
      <c r="K14" s="18"/>
    </row>
    <row r="15" spans="1:11" s="7" customFormat="1" ht="19.5" customHeight="1">
      <c r="A15" s="12">
        <v>12</v>
      </c>
      <c r="B15" s="16" t="s">
        <v>87</v>
      </c>
      <c r="C15" s="16" t="s">
        <v>26</v>
      </c>
      <c r="D15" s="17" t="s">
        <v>15</v>
      </c>
      <c r="E15" s="13">
        <v>12</v>
      </c>
      <c r="F15" s="13">
        <v>2500</v>
      </c>
      <c r="G15" s="15">
        <v>1901</v>
      </c>
      <c r="H15" s="15"/>
      <c r="I15" s="15"/>
      <c r="J15" s="14">
        <f t="shared" si="0"/>
        <v>599</v>
      </c>
      <c r="K15" s="13"/>
    </row>
    <row r="16" spans="1:11" s="7" customFormat="1" ht="19.5" customHeight="1">
      <c r="A16" s="12">
        <v>13</v>
      </c>
      <c r="B16" s="16" t="s">
        <v>88</v>
      </c>
      <c r="C16" s="16" t="s">
        <v>89</v>
      </c>
      <c r="D16" s="17" t="s">
        <v>15</v>
      </c>
      <c r="E16" s="13">
        <v>12</v>
      </c>
      <c r="F16" s="13">
        <v>2500</v>
      </c>
      <c r="G16" s="15">
        <v>1901</v>
      </c>
      <c r="H16" s="15"/>
      <c r="I16" s="15"/>
      <c r="J16" s="14">
        <f t="shared" si="0"/>
        <v>599</v>
      </c>
      <c r="K16" s="13"/>
    </row>
    <row r="17" spans="1:11" s="7" customFormat="1" ht="19.5" customHeight="1">
      <c r="A17" s="12">
        <v>14</v>
      </c>
      <c r="B17" s="16" t="s">
        <v>90</v>
      </c>
      <c r="C17" s="16" t="s">
        <v>18</v>
      </c>
      <c r="D17" s="17" t="s">
        <v>15</v>
      </c>
      <c r="E17" s="13">
        <v>12</v>
      </c>
      <c r="F17" s="13">
        <v>1620</v>
      </c>
      <c r="G17" s="15">
        <v>1296</v>
      </c>
      <c r="H17" s="15"/>
      <c r="I17" s="15"/>
      <c r="J17" s="14">
        <f t="shared" si="0"/>
        <v>324</v>
      </c>
      <c r="K17" s="13"/>
    </row>
    <row r="18" spans="1:11" s="7" customFormat="1" ht="19.5" customHeight="1">
      <c r="A18" s="12">
        <v>15</v>
      </c>
      <c r="B18" s="16" t="s">
        <v>91</v>
      </c>
      <c r="C18" s="16" t="s">
        <v>14</v>
      </c>
      <c r="D18" s="17" t="s">
        <v>16</v>
      </c>
      <c r="E18" s="13">
        <v>12</v>
      </c>
      <c r="F18" s="13">
        <v>2104</v>
      </c>
      <c r="G18" s="15"/>
      <c r="H18" s="15"/>
      <c r="I18" s="15">
        <v>631</v>
      </c>
      <c r="J18" s="14">
        <f t="shared" si="0"/>
        <v>1473</v>
      </c>
      <c r="K18" s="13"/>
    </row>
    <row r="19" spans="1:11" s="7" customFormat="1" ht="19.5" customHeight="1">
      <c r="A19" s="12">
        <v>16</v>
      </c>
      <c r="B19" s="16" t="s">
        <v>92</v>
      </c>
      <c r="C19" s="13" t="s">
        <v>50</v>
      </c>
      <c r="D19" s="22" t="s">
        <v>16</v>
      </c>
      <c r="E19" s="13">
        <v>12</v>
      </c>
      <c r="F19" s="13">
        <v>1620</v>
      </c>
      <c r="G19" s="15"/>
      <c r="H19" s="15"/>
      <c r="I19" s="15">
        <v>486</v>
      </c>
      <c r="J19" s="14">
        <f t="shared" si="0"/>
        <v>1134</v>
      </c>
      <c r="K19" s="13"/>
    </row>
    <row r="20" spans="1:11" s="7" customFormat="1" ht="19.5" customHeight="1">
      <c r="A20" s="12">
        <v>17</v>
      </c>
      <c r="B20" s="13" t="s">
        <v>93</v>
      </c>
      <c r="C20" s="13" t="s">
        <v>26</v>
      </c>
      <c r="D20" s="22" t="s">
        <v>16</v>
      </c>
      <c r="E20" s="13">
        <v>24</v>
      </c>
      <c r="F20" s="13">
        <v>5124</v>
      </c>
      <c r="G20" s="15"/>
      <c r="H20" s="15"/>
      <c r="I20" s="15">
        <v>1426</v>
      </c>
      <c r="J20" s="14">
        <f t="shared" si="0"/>
        <v>3698</v>
      </c>
      <c r="K20" s="13"/>
    </row>
    <row r="21" spans="1:11" s="7" customFormat="1" ht="19.5" customHeight="1">
      <c r="A21" s="12">
        <v>18</v>
      </c>
      <c r="B21" s="13" t="s">
        <v>94</v>
      </c>
      <c r="C21" s="13" t="s">
        <v>26</v>
      </c>
      <c r="D21" s="22" t="s">
        <v>15</v>
      </c>
      <c r="E21" s="13">
        <v>12</v>
      </c>
      <c r="F21" s="13">
        <v>2500</v>
      </c>
      <c r="G21" s="15">
        <v>1901</v>
      </c>
      <c r="H21" s="15"/>
      <c r="I21" s="15"/>
      <c r="J21" s="14">
        <f t="shared" si="0"/>
        <v>599</v>
      </c>
      <c r="K21" s="13"/>
    </row>
    <row r="22" spans="1:11" s="7" customFormat="1" ht="19.5" customHeight="1">
      <c r="A22" s="12">
        <v>19</v>
      </c>
      <c r="B22" s="13" t="s">
        <v>95</v>
      </c>
      <c r="C22" s="13" t="s">
        <v>40</v>
      </c>
      <c r="D22" s="22" t="s">
        <v>15</v>
      </c>
      <c r="E22" s="13">
        <v>12</v>
      </c>
      <c r="F22" s="13">
        <v>2103</v>
      </c>
      <c r="G22" s="15">
        <v>1682</v>
      </c>
      <c r="H22" s="15"/>
      <c r="I22" s="15"/>
      <c r="J22" s="14">
        <f t="shared" si="0"/>
        <v>421</v>
      </c>
      <c r="K22" s="13"/>
    </row>
    <row r="23" spans="1:11" s="7" customFormat="1" ht="19.5" customHeight="1">
      <c r="A23" s="12">
        <v>20</v>
      </c>
      <c r="B23" s="13" t="s">
        <v>96</v>
      </c>
      <c r="C23" s="13" t="s">
        <v>24</v>
      </c>
      <c r="D23" s="22" t="s">
        <v>15</v>
      </c>
      <c r="E23" s="13">
        <v>12</v>
      </c>
      <c r="F23" s="13">
        <v>1620</v>
      </c>
      <c r="G23" s="15">
        <v>1296</v>
      </c>
      <c r="H23" s="15"/>
      <c r="I23" s="15"/>
      <c r="J23" s="14">
        <f t="shared" si="0"/>
        <v>324</v>
      </c>
      <c r="K23" s="13"/>
    </row>
    <row r="24" spans="1:11" s="7" customFormat="1" ht="19.5" customHeight="1">
      <c r="A24" s="12">
        <v>21</v>
      </c>
      <c r="B24" s="13" t="s">
        <v>57</v>
      </c>
      <c r="C24" s="13"/>
      <c r="D24" s="22"/>
      <c r="E24" s="13"/>
      <c r="F24" s="13">
        <f>SUM(F4:F23)</f>
        <v>49727</v>
      </c>
      <c r="G24" s="15">
        <f>SUM(G4:G23)</f>
        <v>24231</v>
      </c>
      <c r="H24" s="15"/>
      <c r="I24" s="15">
        <f>SUM(I4:I23)</f>
        <v>4374</v>
      </c>
      <c r="J24" s="13"/>
      <c r="K24" s="13"/>
    </row>
    <row r="25" spans="1:11" s="7" customFormat="1" ht="19.5" customHeight="1">
      <c r="A25" s="12">
        <v>22</v>
      </c>
      <c r="B25" s="13"/>
      <c r="C25" s="13"/>
      <c r="D25" s="22"/>
      <c r="E25" s="13"/>
      <c r="F25" s="13"/>
      <c r="G25" s="15"/>
      <c r="H25" s="15"/>
      <c r="I25" s="15"/>
      <c r="J25" s="13"/>
      <c r="K25" s="13"/>
    </row>
    <row r="26" spans="1:11" s="7" customFormat="1" ht="19.5" customHeight="1">
      <c r="A26" s="12">
        <v>23</v>
      </c>
      <c r="B26" s="13"/>
      <c r="C26" s="13"/>
      <c r="D26" s="22"/>
      <c r="E26" s="13"/>
      <c r="F26" s="13"/>
      <c r="G26" s="15"/>
      <c r="H26" s="15"/>
      <c r="I26" s="15"/>
      <c r="J26" s="13"/>
      <c r="K26" s="13"/>
    </row>
    <row r="27" spans="1:11" s="7" customFormat="1" ht="19.5" customHeight="1">
      <c r="A27" s="12">
        <v>24</v>
      </c>
      <c r="B27" s="13"/>
      <c r="C27" s="13"/>
      <c r="D27" s="22"/>
      <c r="E27" s="13"/>
      <c r="F27" s="13"/>
      <c r="G27" s="15"/>
      <c r="H27" s="15"/>
      <c r="I27" s="15"/>
      <c r="J27" s="13"/>
      <c r="K27" s="13"/>
    </row>
    <row r="28" spans="1:11" s="7" customFormat="1" ht="19.5" customHeight="1">
      <c r="A28" s="12">
        <v>25</v>
      </c>
      <c r="B28" s="13"/>
      <c r="C28" s="13"/>
      <c r="D28" s="22"/>
      <c r="E28" s="13"/>
      <c r="F28" s="13"/>
      <c r="G28" s="15"/>
      <c r="H28" s="15"/>
      <c r="I28" s="15"/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22.5" customHeight="1">
      <c r="A34" s="36" t="s">
        <v>97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4.625" style="9" customWidth="1"/>
    <col min="2" max="2" width="14.375" style="10" customWidth="1"/>
    <col min="3" max="3" width="7.625" style="10" customWidth="1"/>
    <col min="4" max="4" width="6.625" style="10" customWidth="1"/>
    <col min="5" max="5" width="5.75390625" style="10" customWidth="1"/>
    <col min="6" max="6" width="6.625" style="10" customWidth="1"/>
    <col min="7" max="8" width="6.125" style="10" customWidth="1"/>
    <col min="9" max="9" width="6.125" style="11" customWidth="1"/>
    <col min="10" max="11" width="6.625" style="10" customWidth="1"/>
    <col min="12" max="16384" width="9.00390625" style="6" customWidth="1"/>
  </cols>
  <sheetData>
    <row r="1" spans="1:11" ht="30" customHeight="1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99</v>
      </c>
      <c r="C4" s="16" t="s">
        <v>14</v>
      </c>
      <c r="D4" s="16" t="s">
        <v>16</v>
      </c>
      <c r="E4" s="13">
        <v>12</v>
      </c>
      <c r="F4" s="14">
        <v>2500</v>
      </c>
      <c r="G4" s="15"/>
      <c r="H4" s="15"/>
      <c r="I4" s="15">
        <v>713</v>
      </c>
      <c r="J4" s="14">
        <f>F4-G4-H4-I4</f>
        <v>1787</v>
      </c>
      <c r="K4" s="13"/>
    </row>
    <row r="5" spans="1:11" s="7" customFormat="1" ht="19.5" customHeight="1">
      <c r="A5" s="12">
        <v>2</v>
      </c>
      <c r="B5" s="16" t="s">
        <v>100</v>
      </c>
      <c r="C5" s="16" t="s">
        <v>89</v>
      </c>
      <c r="D5" s="16" t="s">
        <v>16</v>
      </c>
      <c r="E5" s="13">
        <v>12</v>
      </c>
      <c r="F5" s="14">
        <v>2035</v>
      </c>
      <c r="G5" s="15"/>
      <c r="H5" s="15"/>
      <c r="I5" s="15">
        <v>611</v>
      </c>
      <c r="J5" s="14">
        <f aca="true" t="shared" si="0" ref="J5:J25">F5-G5-H5-I5</f>
        <v>1424</v>
      </c>
      <c r="K5" s="13"/>
    </row>
    <row r="6" spans="1:11" s="7" customFormat="1" ht="19.5" customHeight="1">
      <c r="A6" s="12">
        <v>3</v>
      </c>
      <c r="B6" s="16" t="s">
        <v>101</v>
      </c>
      <c r="C6" s="16" t="s">
        <v>26</v>
      </c>
      <c r="D6" s="16" t="s">
        <v>15</v>
      </c>
      <c r="E6" s="13">
        <v>12</v>
      </c>
      <c r="F6" s="14">
        <v>2562</v>
      </c>
      <c r="G6" s="15">
        <v>1901</v>
      </c>
      <c r="H6" s="15"/>
      <c r="I6" s="15"/>
      <c r="J6" s="14">
        <f t="shared" si="0"/>
        <v>661</v>
      </c>
      <c r="K6" s="13"/>
    </row>
    <row r="7" spans="1:11" s="7" customFormat="1" ht="19.5" customHeight="1">
      <c r="A7" s="12">
        <v>4</v>
      </c>
      <c r="B7" s="16" t="s">
        <v>102</v>
      </c>
      <c r="C7" s="16" t="s">
        <v>20</v>
      </c>
      <c r="D7" s="17" t="s">
        <v>16</v>
      </c>
      <c r="E7" s="13">
        <v>24</v>
      </c>
      <c r="F7" s="13">
        <v>3240</v>
      </c>
      <c r="G7" s="15"/>
      <c r="H7" s="15"/>
      <c r="I7" s="15">
        <v>972</v>
      </c>
      <c r="J7" s="14">
        <f t="shared" si="0"/>
        <v>2268</v>
      </c>
      <c r="K7" s="13"/>
    </row>
    <row r="8" spans="1:11" s="7" customFormat="1" ht="19.5" customHeight="1">
      <c r="A8" s="12">
        <v>5</v>
      </c>
      <c r="B8" s="16" t="s">
        <v>103</v>
      </c>
      <c r="C8" s="16" t="s">
        <v>47</v>
      </c>
      <c r="D8" s="17" t="s">
        <v>15</v>
      </c>
      <c r="E8" s="13">
        <v>12</v>
      </c>
      <c r="F8" s="13">
        <v>1626</v>
      </c>
      <c r="G8" s="15">
        <v>1301</v>
      </c>
      <c r="H8" s="15"/>
      <c r="I8" s="15"/>
      <c r="J8" s="14">
        <f t="shared" si="0"/>
        <v>325</v>
      </c>
      <c r="K8" s="13"/>
    </row>
    <row r="9" spans="1:11" s="7" customFormat="1" ht="19.5" customHeight="1">
      <c r="A9" s="12">
        <v>6</v>
      </c>
      <c r="B9" s="16" t="s">
        <v>104</v>
      </c>
      <c r="C9" s="16" t="s">
        <v>26</v>
      </c>
      <c r="D9" s="17" t="s">
        <v>15</v>
      </c>
      <c r="E9" s="13">
        <v>18</v>
      </c>
      <c r="F9" s="13">
        <v>3801</v>
      </c>
      <c r="G9" s="15">
        <v>2851</v>
      </c>
      <c r="H9" s="15"/>
      <c r="I9" s="15"/>
      <c r="J9" s="14">
        <f t="shared" si="0"/>
        <v>950</v>
      </c>
      <c r="K9" s="13"/>
    </row>
    <row r="10" spans="1:11" s="7" customFormat="1" ht="19.5" customHeight="1">
      <c r="A10" s="12">
        <v>7</v>
      </c>
      <c r="B10" s="16" t="s">
        <v>105</v>
      </c>
      <c r="C10" s="16" t="s">
        <v>26</v>
      </c>
      <c r="D10" s="17" t="s">
        <v>15</v>
      </c>
      <c r="E10" s="13">
        <v>12</v>
      </c>
      <c r="F10" s="13">
        <v>2035</v>
      </c>
      <c r="G10" s="15">
        <v>1628</v>
      </c>
      <c r="H10" s="15"/>
      <c r="I10" s="15"/>
      <c r="J10" s="14">
        <f t="shared" si="0"/>
        <v>407</v>
      </c>
      <c r="K10" s="13"/>
    </row>
    <row r="11" spans="1:11" s="29" customFormat="1" ht="19.5" customHeight="1">
      <c r="A11" s="30">
        <v>8</v>
      </c>
      <c r="B11" s="31" t="s">
        <v>106</v>
      </c>
      <c r="C11" s="31" t="s">
        <v>26</v>
      </c>
      <c r="D11" s="32" t="s">
        <v>16</v>
      </c>
      <c r="E11" s="31">
        <v>12</v>
      </c>
      <c r="F11" s="31">
        <v>2029</v>
      </c>
      <c r="G11" s="33"/>
      <c r="H11" s="33"/>
      <c r="I11" s="33">
        <v>609</v>
      </c>
      <c r="J11" s="34">
        <f t="shared" si="0"/>
        <v>1420</v>
      </c>
      <c r="K11" s="35"/>
    </row>
    <row r="12" spans="1:11" s="7" customFormat="1" ht="19.5" customHeight="1">
      <c r="A12" s="12">
        <v>9</v>
      </c>
      <c r="B12" s="16" t="s">
        <v>107</v>
      </c>
      <c r="C12" s="16" t="s">
        <v>20</v>
      </c>
      <c r="D12" s="17" t="s">
        <v>15</v>
      </c>
      <c r="E12" s="13">
        <v>12</v>
      </c>
      <c r="F12" s="13">
        <v>2525</v>
      </c>
      <c r="G12" s="15">
        <v>1901</v>
      </c>
      <c r="H12" s="15"/>
      <c r="I12" s="15"/>
      <c r="J12" s="14">
        <f t="shared" si="0"/>
        <v>624</v>
      </c>
      <c r="K12" s="13"/>
    </row>
    <row r="13" spans="1:11" s="7" customFormat="1" ht="19.5" customHeight="1">
      <c r="A13" s="12">
        <v>10</v>
      </c>
      <c r="B13" s="16" t="s">
        <v>108</v>
      </c>
      <c r="C13" s="16" t="s">
        <v>109</v>
      </c>
      <c r="D13" s="17" t="s">
        <v>15</v>
      </c>
      <c r="E13" s="13">
        <v>12</v>
      </c>
      <c r="F13" s="13">
        <v>2072</v>
      </c>
      <c r="G13" s="15">
        <v>1658</v>
      </c>
      <c r="H13" s="15"/>
      <c r="I13" s="15"/>
      <c r="J13" s="14">
        <f t="shared" si="0"/>
        <v>414</v>
      </c>
      <c r="K13" s="13"/>
    </row>
    <row r="14" spans="1:11" s="7" customFormat="1" ht="19.5" customHeight="1">
      <c r="A14" s="12">
        <v>11</v>
      </c>
      <c r="B14" s="18" t="s">
        <v>110</v>
      </c>
      <c r="C14" s="19" t="s">
        <v>18</v>
      </c>
      <c r="D14" s="20" t="s">
        <v>15</v>
      </c>
      <c r="E14" s="18">
        <v>12</v>
      </c>
      <c r="F14" s="21">
        <v>2035</v>
      </c>
      <c r="G14" s="18">
        <v>1628</v>
      </c>
      <c r="H14" s="21"/>
      <c r="I14" s="21"/>
      <c r="J14" s="14">
        <f t="shared" si="0"/>
        <v>407</v>
      </c>
      <c r="K14" s="18"/>
    </row>
    <row r="15" spans="1:11" s="7" customFormat="1" ht="19.5" customHeight="1">
      <c r="A15" s="12">
        <v>12</v>
      </c>
      <c r="B15" s="16" t="s">
        <v>111</v>
      </c>
      <c r="C15" s="16" t="s">
        <v>77</v>
      </c>
      <c r="D15" s="17" t="s">
        <v>15</v>
      </c>
      <c r="E15" s="13">
        <v>24</v>
      </c>
      <c r="F15" s="13">
        <v>3930</v>
      </c>
      <c r="G15" s="15">
        <v>3144</v>
      </c>
      <c r="H15" s="15"/>
      <c r="I15" s="15"/>
      <c r="J15" s="14">
        <f t="shared" si="0"/>
        <v>786</v>
      </c>
      <c r="K15" s="13"/>
    </row>
    <row r="16" spans="1:11" s="7" customFormat="1" ht="19.5" customHeight="1">
      <c r="A16" s="12">
        <v>13</v>
      </c>
      <c r="B16" s="16" t="s">
        <v>112</v>
      </c>
      <c r="C16" s="16" t="s">
        <v>26</v>
      </c>
      <c r="D16" s="17" t="s">
        <v>16</v>
      </c>
      <c r="E16" s="13">
        <v>12</v>
      </c>
      <c r="F16" s="13">
        <v>1940</v>
      </c>
      <c r="G16" s="15"/>
      <c r="H16" s="15"/>
      <c r="I16" s="15">
        <v>582</v>
      </c>
      <c r="J16" s="14">
        <f t="shared" si="0"/>
        <v>1358</v>
      </c>
      <c r="K16" s="13"/>
    </row>
    <row r="17" spans="1:11" s="7" customFormat="1" ht="19.5" customHeight="1">
      <c r="A17" s="12">
        <v>14</v>
      </c>
      <c r="B17" s="16" t="s">
        <v>113</v>
      </c>
      <c r="C17" s="16" t="s">
        <v>26</v>
      </c>
      <c r="D17" s="17" t="s">
        <v>15</v>
      </c>
      <c r="E17" s="13">
        <v>12</v>
      </c>
      <c r="F17" s="13">
        <v>2035</v>
      </c>
      <c r="G17" s="15">
        <v>1628</v>
      </c>
      <c r="H17" s="15"/>
      <c r="I17" s="15"/>
      <c r="J17" s="14">
        <f t="shared" si="0"/>
        <v>407</v>
      </c>
      <c r="K17" s="13"/>
    </row>
    <row r="18" spans="1:11" s="7" customFormat="1" ht="19.5" customHeight="1">
      <c r="A18" s="12">
        <v>15</v>
      </c>
      <c r="B18" s="16" t="s">
        <v>114</v>
      </c>
      <c r="C18" s="16" t="s">
        <v>26</v>
      </c>
      <c r="D18" s="17" t="s">
        <v>15</v>
      </c>
      <c r="E18" s="13">
        <v>12</v>
      </c>
      <c r="F18" s="13">
        <v>1620</v>
      </c>
      <c r="G18" s="15">
        <v>1296</v>
      </c>
      <c r="H18" s="15"/>
      <c r="I18" s="15"/>
      <c r="J18" s="14">
        <f t="shared" si="0"/>
        <v>324</v>
      </c>
      <c r="K18" s="13"/>
    </row>
    <row r="19" spans="1:11" s="7" customFormat="1" ht="19.5" customHeight="1">
      <c r="A19" s="12">
        <v>16</v>
      </c>
      <c r="B19" s="16" t="s">
        <v>115</v>
      </c>
      <c r="C19" s="13" t="s">
        <v>20</v>
      </c>
      <c r="D19" s="22" t="s">
        <v>16</v>
      </c>
      <c r="E19" s="13">
        <v>12</v>
      </c>
      <c r="F19" s="13">
        <v>1964</v>
      </c>
      <c r="G19" s="15"/>
      <c r="H19" s="15"/>
      <c r="I19" s="15">
        <v>589</v>
      </c>
      <c r="J19" s="14">
        <f t="shared" si="0"/>
        <v>1375</v>
      </c>
      <c r="K19" s="13"/>
    </row>
    <row r="20" spans="1:11" s="7" customFormat="1" ht="19.5" customHeight="1">
      <c r="A20" s="12">
        <v>17</v>
      </c>
      <c r="B20" s="13" t="s">
        <v>116</v>
      </c>
      <c r="C20" s="13" t="s">
        <v>47</v>
      </c>
      <c r="D20" s="22" t="s">
        <v>32</v>
      </c>
      <c r="E20" s="13">
        <v>12</v>
      </c>
      <c r="F20" s="13">
        <v>1620</v>
      </c>
      <c r="G20" s="15">
        <v>1296</v>
      </c>
      <c r="H20" s="15"/>
      <c r="I20" s="15"/>
      <c r="J20" s="14">
        <f t="shared" si="0"/>
        <v>324</v>
      </c>
      <c r="K20" s="13"/>
    </row>
    <row r="21" spans="1:11" s="7" customFormat="1" ht="19.5" customHeight="1">
      <c r="A21" s="12">
        <v>18</v>
      </c>
      <c r="B21" s="13" t="s">
        <v>117</v>
      </c>
      <c r="C21" s="13" t="s">
        <v>20</v>
      </c>
      <c r="D21" s="22" t="s">
        <v>16</v>
      </c>
      <c r="E21" s="13">
        <v>12</v>
      </c>
      <c r="F21" s="13">
        <v>1964</v>
      </c>
      <c r="G21" s="15"/>
      <c r="H21" s="15"/>
      <c r="I21" s="15">
        <v>589</v>
      </c>
      <c r="J21" s="14">
        <f t="shared" si="0"/>
        <v>1375</v>
      </c>
      <c r="K21" s="13"/>
    </row>
    <row r="22" spans="1:11" s="7" customFormat="1" ht="19.5" customHeight="1">
      <c r="A22" s="12">
        <v>19</v>
      </c>
      <c r="B22" s="13" t="s">
        <v>118</v>
      </c>
      <c r="C22" s="13" t="s">
        <v>24</v>
      </c>
      <c r="D22" s="22" t="s">
        <v>15</v>
      </c>
      <c r="E22" s="13">
        <v>12</v>
      </c>
      <c r="F22" s="13">
        <v>1964</v>
      </c>
      <c r="G22" s="15">
        <v>1571</v>
      </c>
      <c r="H22" s="15"/>
      <c r="I22" s="15"/>
      <c r="J22" s="14">
        <f t="shared" si="0"/>
        <v>393</v>
      </c>
      <c r="K22" s="13"/>
    </row>
    <row r="23" spans="1:11" s="7" customFormat="1" ht="19.5" customHeight="1">
      <c r="A23" s="12">
        <v>20</v>
      </c>
      <c r="B23" s="13" t="s">
        <v>119</v>
      </c>
      <c r="C23" s="13" t="s">
        <v>50</v>
      </c>
      <c r="D23" s="22" t="s">
        <v>15</v>
      </c>
      <c r="E23" s="13">
        <v>11</v>
      </c>
      <c r="F23" s="13">
        <v>2292</v>
      </c>
      <c r="G23" s="15">
        <v>1742</v>
      </c>
      <c r="H23" s="15"/>
      <c r="I23" s="15"/>
      <c r="J23" s="14">
        <f t="shared" si="0"/>
        <v>550</v>
      </c>
      <c r="K23" s="13"/>
    </row>
    <row r="24" spans="1:11" s="7" customFormat="1" ht="19.5" customHeight="1">
      <c r="A24" s="12">
        <v>21</v>
      </c>
      <c r="B24" s="13" t="s">
        <v>120</v>
      </c>
      <c r="C24" s="13" t="s">
        <v>50</v>
      </c>
      <c r="D24" s="22" t="s">
        <v>15</v>
      </c>
      <c r="E24" s="13">
        <v>8</v>
      </c>
      <c r="F24" s="13">
        <v>1080</v>
      </c>
      <c r="G24" s="15">
        <v>864</v>
      </c>
      <c r="H24" s="15"/>
      <c r="I24" s="15"/>
      <c r="J24" s="14">
        <f t="shared" si="0"/>
        <v>216</v>
      </c>
      <c r="K24" s="13"/>
    </row>
    <row r="25" spans="1:11" s="7" customFormat="1" ht="19.5" customHeight="1">
      <c r="A25" s="12">
        <v>22</v>
      </c>
      <c r="B25" s="13" t="s">
        <v>121</v>
      </c>
      <c r="C25" s="13" t="s">
        <v>22</v>
      </c>
      <c r="D25" s="22" t="s">
        <v>15</v>
      </c>
      <c r="E25" s="13">
        <v>12</v>
      </c>
      <c r="F25" s="13">
        <v>1940</v>
      </c>
      <c r="G25" s="15">
        <v>1552</v>
      </c>
      <c r="H25" s="15"/>
      <c r="I25" s="15"/>
      <c r="J25" s="14">
        <f t="shared" si="0"/>
        <v>388</v>
      </c>
      <c r="K25" s="13"/>
    </row>
    <row r="26" spans="1:11" s="7" customFormat="1" ht="19.5" customHeight="1">
      <c r="A26" s="12">
        <v>23</v>
      </c>
      <c r="B26" s="13" t="s">
        <v>57</v>
      </c>
      <c r="C26" s="13"/>
      <c r="D26" s="22"/>
      <c r="E26" s="13"/>
      <c r="F26" s="13">
        <f>SUM(F4:F25)</f>
        <v>48809</v>
      </c>
      <c r="G26" s="15">
        <f>SUM(G4:G25)</f>
        <v>25961</v>
      </c>
      <c r="H26" s="15"/>
      <c r="I26" s="15">
        <f>SUM(I4:I25)</f>
        <v>4665</v>
      </c>
      <c r="J26" s="14"/>
      <c r="K26" s="13"/>
    </row>
    <row r="27" spans="1:11" s="7" customFormat="1" ht="19.5" customHeight="1">
      <c r="A27" s="12">
        <v>24</v>
      </c>
      <c r="B27" s="13"/>
      <c r="C27" s="13"/>
      <c r="D27" s="22"/>
      <c r="E27" s="13"/>
      <c r="F27" s="13"/>
      <c r="G27" s="15"/>
      <c r="H27" s="15"/>
      <c r="I27" s="15"/>
      <c r="J27" s="13"/>
      <c r="K27" s="13"/>
    </row>
    <row r="28" spans="1:11" s="7" customFormat="1" ht="19.5" customHeight="1">
      <c r="A28" s="12">
        <v>25</v>
      </c>
      <c r="B28" s="13"/>
      <c r="C28" s="13"/>
      <c r="D28" s="22"/>
      <c r="E28" s="13"/>
      <c r="F28" s="13"/>
      <c r="G28" s="15"/>
      <c r="H28" s="15"/>
      <c r="I28" s="15"/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19.5" customHeight="1">
      <c r="A34" s="36" t="s">
        <v>122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4.625" style="9" customWidth="1"/>
    <col min="2" max="2" width="14.00390625" style="10" customWidth="1"/>
    <col min="3" max="3" width="7.625" style="10" customWidth="1"/>
    <col min="4" max="4" width="5.875" style="10" customWidth="1"/>
    <col min="5" max="5" width="5.00390625" style="10" customWidth="1"/>
    <col min="6" max="8" width="6.625" style="10" customWidth="1"/>
    <col min="9" max="9" width="6.625" style="11" customWidth="1"/>
    <col min="10" max="11" width="6.625" style="10" customWidth="1"/>
    <col min="12" max="16384" width="9.00390625" style="6" customWidth="1"/>
  </cols>
  <sheetData>
    <row r="1" spans="1:11" ht="30" customHeight="1">
      <c r="A1" s="40" t="s">
        <v>123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124</v>
      </c>
      <c r="C4" s="16" t="s">
        <v>50</v>
      </c>
      <c r="D4" s="16" t="s">
        <v>32</v>
      </c>
      <c r="E4" s="13">
        <v>12</v>
      </c>
      <c r="F4" s="14">
        <v>2035</v>
      </c>
      <c r="G4" s="15">
        <v>1628</v>
      </c>
      <c r="H4" s="15"/>
      <c r="I4" s="15"/>
      <c r="J4" s="14">
        <f>F4-G4-H4-I4</f>
        <v>407</v>
      </c>
      <c r="K4" s="13"/>
    </row>
    <row r="5" spans="1:11" s="7" customFormat="1" ht="19.5" customHeight="1">
      <c r="A5" s="12">
        <v>2</v>
      </c>
      <c r="B5" s="16" t="s">
        <v>125</v>
      </c>
      <c r="C5" s="16" t="s">
        <v>20</v>
      </c>
      <c r="D5" s="16" t="s">
        <v>15</v>
      </c>
      <c r="E5" s="13">
        <v>12</v>
      </c>
      <c r="F5" s="14">
        <v>1940</v>
      </c>
      <c r="G5" s="15">
        <v>1552</v>
      </c>
      <c r="H5" s="15"/>
      <c r="I5" s="15"/>
      <c r="J5" s="14">
        <f aca="true" t="shared" si="0" ref="J5:J18">F5-G5-H5-I5</f>
        <v>388</v>
      </c>
      <c r="K5" s="13"/>
    </row>
    <row r="6" spans="1:11" s="7" customFormat="1" ht="19.5" customHeight="1">
      <c r="A6" s="12">
        <v>3</v>
      </c>
      <c r="B6" s="16" t="s">
        <v>126</v>
      </c>
      <c r="C6" s="16" t="s">
        <v>20</v>
      </c>
      <c r="D6" s="16" t="s">
        <v>15</v>
      </c>
      <c r="E6" s="13">
        <v>12</v>
      </c>
      <c r="F6" s="14">
        <v>2035</v>
      </c>
      <c r="G6" s="15">
        <v>1628</v>
      </c>
      <c r="H6" s="15"/>
      <c r="I6" s="15"/>
      <c r="J6" s="14">
        <f t="shared" si="0"/>
        <v>407</v>
      </c>
      <c r="K6" s="13"/>
    </row>
    <row r="7" spans="1:11" s="7" customFormat="1" ht="19.5" customHeight="1">
      <c r="A7" s="12">
        <v>4</v>
      </c>
      <c r="B7" s="16" t="s">
        <v>127</v>
      </c>
      <c r="C7" s="16" t="s">
        <v>24</v>
      </c>
      <c r="D7" s="17" t="s">
        <v>15</v>
      </c>
      <c r="E7" s="13">
        <v>12</v>
      </c>
      <c r="F7" s="13">
        <v>1796</v>
      </c>
      <c r="G7" s="15">
        <v>1437</v>
      </c>
      <c r="H7" s="15"/>
      <c r="I7" s="15"/>
      <c r="J7" s="14">
        <f t="shared" si="0"/>
        <v>359</v>
      </c>
      <c r="K7" s="13"/>
    </row>
    <row r="8" spans="1:11" s="7" customFormat="1" ht="19.5" customHeight="1">
      <c r="A8" s="12">
        <v>5</v>
      </c>
      <c r="B8" s="16" t="s">
        <v>128</v>
      </c>
      <c r="C8" s="16" t="s">
        <v>24</v>
      </c>
      <c r="D8" s="17" t="s">
        <v>15</v>
      </c>
      <c r="E8" s="13">
        <v>12</v>
      </c>
      <c r="F8" s="13">
        <v>2035</v>
      </c>
      <c r="G8" s="15">
        <v>1628</v>
      </c>
      <c r="H8" s="15"/>
      <c r="I8" s="15"/>
      <c r="J8" s="14">
        <f t="shared" si="0"/>
        <v>407</v>
      </c>
      <c r="K8" s="13"/>
    </row>
    <row r="9" spans="1:11" s="7" customFormat="1" ht="19.5" customHeight="1">
      <c r="A9" s="12">
        <v>6</v>
      </c>
      <c r="B9" s="16" t="s">
        <v>129</v>
      </c>
      <c r="C9" s="16" t="s">
        <v>50</v>
      </c>
      <c r="D9" s="17" t="s">
        <v>32</v>
      </c>
      <c r="E9" s="13">
        <v>12</v>
      </c>
      <c r="F9" s="13">
        <v>2035</v>
      </c>
      <c r="G9" s="15">
        <v>1628</v>
      </c>
      <c r="H9" s="15"/>
      <c r="I9" s="15"/>
      <c r="J9" s="14">
        <f t="shared" si="0"/>
        <v>407</v>
      </c>
      <c r="K9" s="13"/>
    </row>
    <row r="10" spans="1:11" s="7" customFormat="1" ht="19.5" customHeight="1">
      <c r="A10" s="12">
        <v>7</v>
      </c>
      <c r="B10" s="16" t="s">
        <v>130</v>
      </c>
      <c r="C10" s="16" t="s">
        <v>26</v>
      </c>
      <c r="D10" s="17" t="s">
        <v>15</v>
      </c>
      <c r="E10" s="13">
        <v>12</v>
      </c>
      <c r="F10" s="13">
        <v>2035</v>
      </c>
      <c r="G10" s="15">
        <v>1628</v>
      </c>
      <c r="H10" s="15"/>
      <c r="I10" s="15"/>
      <c r="J10" s="14">
        <f t="shared" si="0"/>
        <v>407</v>
      </c>
      <c r="K10" s="13"/>
    </row>
    <row r="11" spans="1:11" s="7" customFormat="1" ht="19.5" customHeight="1">
      <c r="A11" s="12">
        <v>8</v>
      </c>
      <c r="B11" s="16" t="s">
        <v>119</v>
      </c>
      <c r="C11" s="16" t="s">
        <v>20</v>
      </c>
      <c r="D11" s="17" t="s">
        <v>16</v>
      </c>
      <c r="E11" s="13">
        <v>10</v>
      </c>
      <c r="F11" s="13">
        <v>1937</v>
      </c>
      <c r="G11" s="15"/>
      <c r="H11" s="15"/>
      <c r="I11" s="15">
        <v>556</v>
      </c>
      <c r="J11" s="14">
        <f t="shared" si="0"/>
        <v>1381</v>
      </c>
      <c r="K11" s="13"/>
    </row>
    <row r="12" spans="1:11" s="7" customFormat="1" ht="19.5" customHeight="1">
      <c r="A12" s="12">
        <v>9</v>
      </c>
      <c r="B12" s="16" t="s">
        <v>131</v>
      </c>
      <c r="C12" s="16" t="s">
        <v>22</v>
      </c>
      <c r="D12" s="17" t="s">
        <v>16</v>
      </c>
      <c r="E12" s="13">
        <v>12</v>
      </c>
      <c r="F12" s="13">
        <v>1961</v>
      </c>
      <c r="G12" s="15"/>
      <c r="H12" s="15"/>
      <c r="I12" s="15">
        <v>588</v>
      </c>
      <c r="J12" s="14">
        <f t="shared" si="0"/>
        <v>1373</v>
      </c>
      <c r="K12" s="13"/>
    </row>
    <row r="13" spans="1:11" s="7" customFormat="1" ht="19.5" customHeight="1">
      <c r="A13" s="12">
        <v>10</v>
      </c>
      <c r="B13" s="16" t="s">
        <v>132</v>
      </c>
      <c r="C13" s="16" t="s">
        <v>26</v>
      </c>
      <c r="D13" s="17" t="s">
        <v>15</v>
      </c>
      <c r="E13" s="13">
        <v>12</v>
      </c>
      <c r="F13" s="13">
        <v>2562</v>
      </c>
      <c r="G13" s="15">
        <v>1901</v>
      </c>
      <c r="H13" s="15"/>
      <c r="I13" s="15"/>
      <c r="J13" s="14">
        <f t="shared" si="0"/>
        <v>661</v>
      </c>
      <c r="K13" s="13"/>
    </row>
    <row r="14" spans="1:11" s="7" customFormat="1" ht="19.5" customHeight="1">
      <c r="A14" s="12">
        <v>11</v>
      </c>
      <c r="B14" s="18" t="s">
        <v>133</v>
      </c>
      <c r="C14" s="19" t="s">
        <v>134</v>
      </c>
      <c r="D14" s="20" t="s">
        <v>15</v>
      </c>
      <c r="E14" s="18">
        <v>12</v>
      </c>
      <c r="F14" s="21">
        <v>1620</v>
      </c>
      <c r="G14" s="18">
        <v>1296</v>
      </c>
      <c r="H14" s="21"/>
      <c r="I14" s="21"/>
      <c r="J14" s="14">
        <f t="shared" si="0"/>
        <v>324</v>
      </c>
      <c r="K14" s="18"/>
    </row>
    <row r="15" spans="1:11" s="7" customFormat="1" ht="19.5" customHeight="1">
      <c r="A15" s="12">
        <v>12</v>
      </c>
      <c r="B15" s="16" t="s">
        <v>135</v>
      </c>
      <c r="C15" s="16" t="s">
        <v>26</v>
      </c>
      <c r="D15" s="17" t="s">
        <v>15</v>
      </c>
      <c r="E15" s="13">
        <v>24</v>
      </c>
      <c r="F15" s="13">
        <v>3240</v>
      </c>
      <c r="G15" s="15">
        <v>2592</v>
      </c>
      <c r="H15" s="15"/>
      <c r="I15" s="15"/>
      <c r="J15" s="14">
        <f t="shared" si="0"/>
        <v>648</v>
      </c>
      <c r="K15" s="13"/>
    </row>
    <row r="16" spans="1:11" s="7" customFormat="1" ht="19.5" customHeight="1">
      <c r="A16" s="12">
        <v>13</v>
      </c>
      <c r="B16" s="16" t="s">
        <v>136</v>
      </c>
      <c r="C16" s="16" t="s">
        <v>18</v>
      </c>
      <c r="D16" s="17" t="s">
        <v>137</v>
      </c>
      <c r="E16" s="13">
        <v>12</v>
      </c>
      <c r="F16" s="13">
        <v>1620</v>
      </c>
      <c r="G16" s="15"/>
      <c r="H16" s="15">
        <v>810</v>
      </c>
      <c r="I16" s="15"/>
      <c r="J16" s="14">
        <f t="shared" si="0"/>
        <v>810</v>
      </c>
      <c r="K16" s="13"/>
    </row>
    <row r="17" spans="1:11" s="7" customFormat="1" ht="19.5" customHeight="1">
      <c r="A17" s="12">
        <v>14</v>
      </c>
      <c r="B17" s="16" t="s">
        <v>138</v>
      </c>
      <c r="C17" s="16" t="s">
        <v>139</v>
      </c>
      <c r="D17" s="17" t="s">
        <v>15</v>
      </c>
      <c r="E17" s="13">
        <v>12</v>
      </c>
      <c r="F17" s="13">
        <v>2525</v>
      </c>
      <c r="G17" s="15">
        <v>1901</v>
      </c>
      <c r="H17" s="15"/>
      <c r="I17" s="15"/>
      <c r="J17" s="14">
        <f t="shared" si="0"/>
        <v>624</v>
      </c>
      <c r="K17" s="13"/>
    </row>
    <row r="18" spans="1:11" s="7" customFormat="1" ht="19.5" customHeight="1">
      <c r="A18" s="12">
        <v>15</v>
      </c>
      <c r="B18" s="16" t="s">
        <v>140</v>
      </c>
      <c r="C18" s="16" t="s">
        <v>20</v>
      </c>
      <c r="D18" s="17" t="s">
        <v>15</v>
      </c>
      <c r="E18" s="13">
        <v>12</v>
      </c>
      <c r="F18" s="13">
        <v>2562</v>
      </c>
      <c r="G18" s="15">
        <v>1901</v>
      </c>
      <c r="H18" s="15"/>
      <c r="I18" s="15"/>
      <c r="J18" s="14">
        <f t="shared" si="0"/>
        <v>661</v>
      </c>
      <c r="K18" s="13"/>
    </row>
    <row r="19" spans="1:11" s="7" customFormat="1" ht="19.5" customHeight="1">
      <c r="A19" s="12">
        <v>16</v>
      </c>
      <c r="B19" s="16" t="s">
        <v>57</v>
      </c>
      <c r="C19" s="13"/>
      <c r="D19" s="22"/>
      <c r="E19" s="13"/>
      <c r="F19" s="13">
        <f>SUM(F4:F18)</f>
        <v>31938</v>
      </c>
      <c r="G19" s="15">
        <f>SUM(G4:G18)</f>
        <v>20720</v>
      </c>
      <c r="H19" s="15">
        <f>SUM(H4:H18)</f>
        <v>810</v>
      </c>
      <c r="I19" s="15">
        <f>SUM(I4:I18)</f>
        <v>1144</v>
      </c>
      <c r="J19" s="13"/>
      <c r="K19" s="13"/>
    </row>
    <row r="20" spans="1:11" s="7" customFormat="1" ht="19.5" customHeight="1">
      <c r="A20" s="12">
        <v>17</v>
      </c>
      <c r="B20" s="13"/>
      <c r="C20" s="13"/>
      <c r="D20" s="22"/>
      <c r="E20" s="13"/>
      <c r="F20" s="13"/>
      <c r="G20" s="15"/>
      <c r="H20" s="15"/>
      <c r="I20" s="15"/>
      <c r="J20" s="13"/>
      <c r="K20" s="13"/>
    </row>
    <row r="21" spans="1:11" s="7" customFormat="1" ht="19.5" customHeight="1">
      <c r="A21" s="12">
        <v>18</v>
      </c>
      <c r="B21" s="13"/>
      <c r="C21" s="13"/>
      <c r="D21" s="22"/>
      <c r="E21" s="13"/>
      <c r="F21" s="13"/>
      <c r="G21" s="15"/>
      <c r="H21" s="15"/>
      <c r="I21" s="15"/>
      <c r="J21" s="13"/>
      <c r="K21" s="13"/>
    </row>
    <row r="22" spans="1:11" s="7" customFormat="1" ht="19.5" customHeight="1">
      <c r="A22" s="12">
        <v>19</v>
      </c>
      <c r="B22" s="13"/>
      <c r="C22" s="13"/>
      <c r="D22" s="22"/>
      <c r="E22" s="13"/>
      <c r="F22" s="13"/>
      <c r="G22" s="15"/>
      <c r="H22" s="15"/>
      <c r="I22" s="15"/>
      <c r="J22" s="13"/>
      <c r="K22" s="13"/>
    </row>
    <row r="23" spans="1:11" s="7" customFormat="1" ht="19.5" customHeight="1">
      <c r="A23" s="12">
        <v>20</v>
      </c>
      <c r="B23" s="13"/>
      <c r="C23" s="13"/>
      <c r="D23" s="22"/>
      <c r="E23" s="13"/>
      <c r="F23" s="13"/>
      <c r="G23" s="15"/>
      <c r="H23" s="15"/>
      <c r="I23" s="15"/>
      <c r="J23" s="13"/>
      <c r="K23" s="13"/>
    </row>
    <row r="24" spans="1:11" s="7" customFormat="1" ht="19.5" customHeight="1">
      <c r="A24" s="12">
        <v>21</v>
      </c>
      <c r="B24" s="13"/>
      <c r="C24" s="13"/>
      <c r="D24" s="22"/>
      <c r="E24" s="13"/>
      <c r="F24" s="13"/>
      <c r="G24" s="15"/>
      <c r="H24" s="15"/>
      <c r="I24" s="15"/>
      <c r="J24" s="13"/>
      <c r="K24" s="13"/>
    </row>
    <row r="25" spans="1:11" s="7" customFormat="1" ht="19.5" customHeight="1">
      <c r="A25" s="12">
        <v>22</v>
      </c>
      <c r="B25" s="13"/>
      <c r="C25" s="13"/>
      <c r="D25" s="22"/>
      <c r="E25" s="13"/>
      <c r="F25" s="13"/>
      <c r="G25" s="15"/>
      <c r="H25" s="15"/>
      <c r="I25" s="15"/>
      <c r="J25" s="13"/>
      <c r="K25" s="13"/>
    </row>
    <row r="26" spans="1:11" s="7" customFormat="1" ht="19.5" customHeight="1">
      <c r="A26" s="12">
        <v>23</v>
      </c>
      <c r="B26" s="13"/>
      <c r="C26" s="13"/>
      <c r="D26" s="22"/>
      <c r="E26" s="13"/>
      <c r="F26" s="13"/>
      <c r="G26" s="15"/>
      <c r="H26" s="15"/>
      <c r="I26" s="15"/>
      <c r="J26" s="13"/>
      <c r="K26" s="13"/>
    </row>
    <row r="27" spans="1:11" s="7" customFormat="1" ht="19.5" customHeight="1">
      <c r="A27" s="12">
        <v>24</v>
      </c>
      <c r="B27" s="13"/>
      <c r="C27" s="13"/>
      <c r="D27" s="22"/>
      <c r="E27" s="13"/>
      <c r="F27" s="13"/>
      <c r="G27" s="15"/>
      <c r="H27" s="15"/>
      <c r="I27" s="15"/>
      <c r="J27" s="13"/>
      <c r="K27" s="13"/>
    </row>
    <row r="28" spans="1:11" s="7" customFormat="1" ht="19.5" customHeight="1">
      <c r="A28" s="12">
        <v>25</v>
      </c>
      <c r="B28" s="13"/>
      <c r="C28" s="13"/>
      <c r="D28" s="22"/>
      <c r="E28" s="13"/>
      <c r="F28" s="13"/>
      <c r="G28" s="15"/>
      <c r="H28" s="15"/>
      <c r="I28" s="15"/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19.5" customHeight="1">
      <c r="A34" s="36" t="s">
        <v>141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:C8"/>
    </sheetView>
  </sheetViews>
  <sheetFormatPr defaultColWidth="9.00390625" defaultRowHeight="14.25"/>
  <cols>
    <col min="1" max="1" width="4.625" style="9" customWidth="1"/>
    <col min="2" max="2" width="15.625" style="10" customWidth="1"/>
    <col min="3" max="3" width="7.625" style="10" customWidth="1"/>
    <col min="4" max="8" width="6.625" style="10" customWidth="1"/>
    <col min="9" max="9" width="6.625" style="11" customWidth="1"/>
    <col min="10" max="11" width="6.625" style="10" customWidth="1"/>
    <col min="12" max="16384" width="9.00390625" style="6" customWidth="1"/>
  </cols>
  <sheetData>
    <row r="1" spans="1:11" ht="30" customHeight="1">
      <c r="A1" s="40" t="s">
        <v>142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3" t="s">
        <v>143</v>
      </c>
      <c r="C4" s="13" t="s">
        <v>144</v>
      </c>
      <c r="D4" s="13" t="s">
        <v>16</v>
      </c>
      <c r="E4" s="13">
        <v>12</v>
      </c>
      <c r="F4" s="14">
        <v>1626</v>
      </c>
      <c r="G4" s="15"/>
      <c r="H4" s="15"/>
      <c r="I4" s="15">
        <v>488</v>
      </c>
      <c r="J4" s="14">
        <f>F4-G4-H4-I4</f>
        <v>1138</v>
      </c>
      <c r="K4" s="13"/>
    </row>
    <row r="5" spans="1:11" s="7" customFormat="1" ht="19.5" customHeight="1">
      <c r="A5" s="12">
        <v>2</v>
      </c>
      <c r="B5" s="13" t="s">
        <v>145</v>
      </c>
      <c r="C5" s="13" t="s">
        <v>18</v>
      </c>
      <c r="D5" s="13">
        <v>12</v>
      </c>
      <c r="E5" s="13">
        <v>12</v>
      </c>
      <c r="F5" s="14">
        <v>1940</v>
      </c>
      <c r="G5" s="15">
        <v>1552</v>
      </c>
      <c r="H5" s="15"/>
      <c r="I5" s="15"/>
      <c r="J5" s="14">
        <f>F5-G5-H5-I5</f>
        <v>388</v>
      </c>
      <c r="K5" s="13"/>
    </row>
    <row r="6" spans="1:11" s="7" customFormat="1" ht="19.5" customHeight="1">
      <c r="A6" s="12">
        <v>3</v>
      </c>
      <c r="B6" s="16" t="s">
        <v>146</v>
      </c>
      <c r="C6" s="16" t="s">
        <v>26</v>
      </c>
      <c r="D6" s="16" t="s">
        <v>15</v>
      </c>
      <c r="E6" s="13">
        <v>12</v>
      </c>
      <c r="F6" s="14">
        <v>2035</v>
      </c>
      <c r="G6" s="15">
        <v>1628</v>
      </c>
      <c r="H6" s="15"/>
      <c r="I6" s="15"/>
      <c r="J6" s="14">
        <f>F6-G6-H6-I6</f>
        <v>407</v>
      </c>
      <c r="K6" s="13"/>
    </row>
    <row r="7" spans="1:11" s="7" customFormat="1" ht="19.5" customHeight="1">
      <c r="A7" s="12">
        <v>4</v>
      </c>
      <c r="B7" s="16" t="s">
        <v>147</v>
      </c>
      <c r="C7" s="16" t="s">
        <v>18</v>
      </c>
      <c r="D7" s="16" t="s">
        <v>16</v>
      </c>
      <c r="E7" s="13">
        <v>12</v>
      </c>
      <c r="F7" s="14">
        <v>2562</v>
      </c>
      <c r="G7" s="15"/>
      <c r="H7" s="15"/>
      <c r="I7" s="15">
        <v>713</v>
      </c>
      <c r="J7" s="14">
        <f>F7-G7-H7-I7</f>
        <v>1849</v>
      </c>
      <c r="K7" s="13"/>
    </row>
    <row r="8" spans="1:11" s="7" customFormat="1" ht="19.5" customHeight="1">
      <c r="A8" s="12">
        <v>5</v>
      </c>
      <c r="B8" s="16" t="s">
        <v>148</v>
      </c>
      <c r="C8" s="16" t="s">
        <v>14</v>
      </c>
      <c r="D8" s="16" t="s">
        <v>15</v>
      </c>
      <c r="E8" s="13">
        <v>12</v>
      </c>
      <c r="F8" s="14">
        <v>1940</v>
      </c>
      <c r="G8" s="15">
        <v>1552</v>
      </c>
      <c r="H8" s="15"/>
      <c r="I8" s="15"/>
      <c r="J8" s="14">
        <f>F8-G8-H8-I8</f>
        <v>388</v>
      </c>
      <c r="K8" s="13"/>
    </row>
    <row r="9" spans="1:11" s="7" customFormat="1" ht="19.5" customHeight="1">
      <c r="A9" s="12">
        <v>6</v>
      </c>
      <c r="B9" s="16" t="s">
        <v>57</v>
      </c>
      <c r="C9" s="16"/>
      <c r="D9" s="17"/>
      <c r="E9" s="13"/>
      <c r="F9" s="13">
        <f>SUM(F4:F8)</f>
        <v>10103</v>
      </c>
      <c r="G9" s="15">
        <f>SUM(G4:G8)</f>
        <v>4732</v>
      </c>
      <c r="H9" s="15"/>
      <c r="I9" s="15">
        <f>SUM(I4:I8)</f>
        <v>1201</v>
      </c>
      <c r="J9" s="13"/>
      <c r="K9" s="13"/>
    </row>
    <row r="10" spans="1:11" s="7" customFormat="1" ht="19.5" customHeight="1">
      <c r="A10" s="12">
        <v>7</v>
      </c>
      <c r="B10" s="16"/>
      <c r="C10" s="16"/>
      <c r="D10" s="17"/>
      <c r="E10" s="13"/>
      <c r="F10" s="13"/>
      <c r="G10" s="15"/>
      <c r="H10" s="15"/>
      <c r="I10" s="15"/>
      <c r="J10" s="13"/>
      <c r="K10" s="13"/>
    </row>
    <row r="11" spans="1:11" s="7" customFormat="1" ht="19.5" customHeight="1">
      <c r="A11" s="12">
        <v>8</v>
      </c>
      <c r="B11" s="16"/>
      <c r="C11" s="16"/>
      <c r="D11" s="17"/>
      <c r="E11" s="13"/>
      <c r="F11" s="13"/>
      <c r="G11" s="15"/>
      <c r="H11" s="15"/>
      <c r="I11" s="15"/>
      <c r="J11" s="13"/>
      <c r="K11" s="13"/>
    </row>
    <row r="12" spans="1:11" s="7" customFormat="1" ht="19.5" customHeight="1">
      <c r="A12" s="12">
        <v>9</v>
      </c>
      <c r="B12" s="16"/>
      <c r="C12" s="16"/>
      <c r="D12" s="17"/>
      <c r="E12" s="13"/>
      <c r="F12" s="13"/>
      <c r="G12" s="15"/>
      <c r="H12" s="15"/>
      <c r="I12" s="15"/>
      <c r="J12" s="13"/>
      <c r="K12" s="13"/>
    </row>
    <row r="13" spans="1:11" s="7" customFormat="1" ht="19.5" customHeight="1">
      <c r="A13" s="12">
        <v>10</v>
      </c>
      <c r="B13" s="16"/>
      <c r="C13" s="16"/>
      <c r="D13" s="17"/>
      <c r="E13" s="13"/>
      <c r="F13" s="13"/>
      <c r="G13" s="15"/>
      <c r="H13" s="15"/>
      <c r="I13" s="15"/>
      <c r="J13" s="13"/>
      <c r="K13" s="13"/>
    </row>
    <row r="14" spans="1:11" s="7" customFormat="1" ht="19.5" customHeight="1">
      <c r="A14" s="12">
        <v>11</v>
      </c>
      <c r="B14" s="16"/>
      <c r="C14" s="16"/>
      <c r="D14" s="17"/>
      <c r="E14" s="13"/>
      <c r="F14" s="13"/>
      <c r="G14" s="15"/>
      <c r="H14" s="15"/>
      <c r="I14" s="15"/>
      <c r="J14" s="13"/>
      <c r="K14" s="13"/>
    </row>
    <row r="15" spans="1:11" s="7" customFormat="1" ht="19.5" customHeight="1">
      <c r="A15" s="12">
        <v>12</v>
      </c>
      <c r="B15" s="16"/>
      <c r="C15" s="16"/>
      <c r="D15" s="17"/>
      <c r="E15" s="13"/>
      <c r="F15" s="13"/>
      <c r="G15" s="15"/>
      <c r="H15" s="15"/>
      <c r="I15" s="15"/>
      <c r="J15" s="13"/>
      <c r="K15" s="13"/>
    </row>
    <row r="16" spans="1:11" s="7" customFormat="1" ht="19.5" customHeight="1">
      <c r="A16" s="12">
        <v>13</v>
      </c>
      <c r="B16" s="18"/>
      <c r="C16" s="19"/>
      <c r="D16" s="20"/>
      <c r="E16" s="18"/>
      <c r="F16" s="21"/>
      <c r="G16" s="18"/>
      <c r="H16" s="21"/>
      <c r="I16" s="21"/>
      <c r="J16" s="18"/>
      <c r="K16" s="18"/>
    </row>
    <row r="17" spans="1:11" s="7" customFormat="1" ht="19.5" customHeight="1">
      <c r="A17" s="12">
        <v>14</v>
      </c>
      <c r="B17" s="16"/>
      <c r="C17" s="16"/>
      <c r="D17" s="17"/>
      <c r="E17" s="13"/>
      <c r="F17" s="13"/>
      <c r="G17" s="15"/>
      <c r="H17" s="15"/>
      <c r="I17" s="15"/>
      <c r="J17" s="13"/>
      <c r="K17" s="13"/>
    </row>
    <row r="18" spans="1:11" s="7" customFormat="1" ht="19.5" customHeight="1">
      <c r="A18" s="12">
        <v>15</v>
      </c>
      <c r="B18" s="16"/>
      <c r="C18" s="16"/>
      <c r="D18" s="17"/>
      <c r="E18" s="13"/>
      <c r="F18" s="13"/>
      <c r="G18" s="15"/>
      <c r="H18" s="15"/>
      <c r="I18" s="15"/>
      <c r="J18" s="13"/>
      <c r="K18" s="13"/>
    </row>
    <row r="19" spans="1:11" s="7" customFormat="1" ht="19.5" customHeight="1">
      <c r="A19" s="12">
        <v>16</v>
      </c>
      <c r="B19" s="16"/>
      <c r="C19" s="16"/>
      <c r="D19" s="17"/>
      <c r="E19" s="13"/>
      <c r="F19" s="13"/>
      <c r="G19" s="15"/>
      <c r="H19" s="15"/>
      <c r="I19" s="15"/>
      <c r="J19" s="13"/>
      <c r="K19" s="13"/>
    </row>
    <row r="20" spans="1:11" s="7" customFormat="1" ht="19.5" customHeight="1">
      <c r="A20" s="12">
        <v>17</v>
      </c>
      <c r="B20" s="16"/>
      <c r="C20" s="16"/>
      <c r="D20" s="17"/>
      <c r="E20" s="13"/>
      <c r="F20" s="13"/>
      <c r="G20" s="15"/>
      <c r="H20" s="15"/>
      <c r="I20" s="15"/>
      <c r="J20" s="13"/>
      <c r="K20" s="13"/>
    </row>
    <row r="21" spans="1:11" s="7" customFormat="1" ht="19.5" customHeight="1">
      <c r="A21" s="12">
        <v>18</v>
      </c>
      <c r="B21" s="16"/>
      <c r="C21" s="13"/>
      <c r="D21" s="22"/>
      <c r="E21" s="13"/>
      <c r="F21" s="13"/>
      <c r="G21" s="15"/>
      <c r="H21" s="15"/>
      <c r="I21" s="15"/>
      <c r="J21" s="13"/>
      <c r="K21" s="13"/>
    </row>
    <row r="22" spans="1:11" s="7" customFormat="1" ht="19.5" customHeight="1">
      <c r="A22" s="12">
        <v>19</v>
      </c>
      <c r="B22" s="13"/>
      <c r="C22" s="13"/>
      <c r="D22" s="22"/>
      <c r="E22" s="13"/>
      <c r="F22" s="13"/>
      <c r="G22" s="15"/>
      <c r="H22" s="15"/>
      <c r="I22" s="15"/>
      <c r="J22" s="13"/>
      <c r="K22" s="13"/>
    </row>
    <row r="23" spans="1:11" s="7" customFormat="1" ht="19.5" customHeight="1">
      <c r="A23" s="12">
        <v>20</v>
      </c>
      <c r="B23" s="13"/>
      <c r="C23" s="13"/>
      <c r="D23" s="22"/>
      <c r="E23" s="13"/>
      <c r="F23" s="13"/>
      <c r="G23" s="15"/>
      <c r="H23" s="15"/>
      <c r="I23" s="15"/>
      <c r="J23" s="13"/>
      <c r="K23" s="13"/>
    </row>
    <row r="24" spans="1:11" s="7" customFormat="1" ht="19.5" customHeight="1">
      <c r="A24" s="12">
        <v>21</v>
      </c>
      <c r="B24" s="13"/>
      <c r="C24" s="13"/>
      <c r="D24" s="22"/>
      <c r="E24" s="13"/>
      <c r="F24" s="13"/>
      <c r="G24" s="15"/>
      <c r="H24" s="15"/>
      <c r="I24" s="15"/>
      <c r="J24" s="13"/>
      <c r="K24" s="13"/>
    </row>
    <row r="25" spans="1:11" s="7" customFormat="1" ht="19.5" customHeight="1">
      <c r="A25" s="12">
        <v>22</v>
      </c>
      <c r="B25" s="13"/>
      <c r="C25" s="13"/>
      <c r="D25" s="22"/>
      <c r="E25" s="13"/>
      <c r="F25" s="13"/>
      <c r="G25" s="15"/>
      <c r="H25" s="15"/>
      <c r="I25" s="15"/>
      <c r="J25" s="13"/>
      <c r="K25" s="13"/>
    </row>
    <row r="26" spans="1:11" s="7" customFormat="1" ht="19.5" customHeight="1">
      <c r="A26" s="12">
        <v>23</v>
      </c>
      <c r="B26" s="13"/>
      <c r="C26" s="13"/>
      <c r="D26" s="22"/>
      <c r="E26" s="13"/>
      <c r="F26" s="13"/>
      <c r="G26" s="15"/>
      <c r="H26" s="15"/>
      <c r="I26" s="15"/>
      <c r="J26" s="13"/>
      <c r="K26" s="13"/>
    </row>
    <row r="27" spans="1:11" s="7" customFormat="1" ht="19.5" customHeight="1">
      <c r="A27" s="12">
        <v>24</v>
      </c>
      <c r="B27" s="13"/>
      <c r="C27" s="13"/>
      <c r="D27" s="22"/>
      <c r="E27" s="13"/>
      <c r="F27" s="13"/>
      <c r="G27" s="15"/>
      <c r="H27" s="15"/>
      <c r="I27" s="15"/>
      <c r="J27" s="13"/>
      <c r="K27" s="13"/>
    </row>
    <row r="28" spans="1:11" s="7" customFormat="1" ht="19.5" customHeight="1">
      <c r="A28" s="12">
        <v>25</v>
      </c>
      <c r="B28" s="13"/>
      <c r="C28" s="13"/>
      <c r="D28" s="22"/>
      <c r="E28" s="13"/>
      <c r="F28" s="13"/>
      <c r="G28" s="15"/>
      <c r="H28" s="15"/>
      <c r="I28" s="15"/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19.5" customHeight="1">
      <c r="A34" s="36" t="s">
        <v>149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:C9"/>
    </sheetView>
  </sheetViews>
  <sheetFormatPr defaultColWidth="9.00390625" defaultRowHeight="14.25"/>
  <cols>
    <col min="1" max="1" width="4.625" style="9" customWidth="1"/>
    <col min="2" max="2" width="15.625" style="10" customWidth="1"/>
    <col min="3" max="3" width="7.625" style="10" customWidth="1"/>
    <col min="4" max="8" width="6.625" style="10" customWidth="1"/>
    <col min="9" max="9" width="6.625" style="11" customWidth="1"/>
    <col min="10" max="11" width="6.625" style="10" customWidth="1"/>
    <col min="12" max="16384" width="9.00390625" style="6" customWidth="1"/>
  </cols>
  <sheetData>
    <row r="1" spans="1:11" ht="30" customHeight="1">
      <c r="A1" s="40" t="s">
        <v>150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151</v>
      </c>
      <c r="C4" s="16" t="s">
        <v>18</v>
      </c>
      <c r="D4" s="16" t="s">
        <v>16</v>
      </c>
      <c r="E4" s="13">
        <v>12</v>
      </c>
      <c r="F4" s="14">
        <v>2562</v>
      </c>
      <c r="G4" s="15"/>
      <c r="H4" s="15"/>
      <c r="I4" s="15">
        <v>713</v>
      </c>
      <c r="J4" s="14">
        <f>F4-G4-H4-I4</f>
        <v>1849</v>
      </c>
      <c r="K4" s="13"/>
    </row>
    <row r="5" spans="1:11" s="7" customFormat="1" ht="19.5" customHeight="1">
      <c r="A5" s="12">
        <v>2</v>
      </c>
      <c r="B5" s="16" t="s">
        <v>152</v>
      </c>
      <c r="C5" s="16"/>
      <c r="D5" s="16" t="s">
        <v>16</v>
      </c>
      <c r="E5" s="13">
        <v>24</v>
      </c>
      <c r="F5" s="14">
        <v>5190</v>
      </c>
      <c r="G5" s="15"/>
      <c r="H5" s="15"/>
      <c r="I5" s="15">
        <v>1426</v>
      </c>
      <c r="J5" s="14">
        <f>F5-G5-H5-I5</f>
        <v>3764</v>
      </c>
      <c r="K5" s="13"/>
    </row>
    <row r="6" spans="1:11" s="7" customFormat="1" ht="19.5" customHeight="1">
      <c r="A6" s="12">
        <v>3</v>
      </c>
      <c r="B6" s="16" t="s">
        <v>153</v>
      </c>
      <c r="C6" s="16" t="s">
        <v>20</v>
      </c>
      <c r="D6" s="16" t="s">
        <v>16</v>
      </c>
      <c r="E6" s="13">
        <v>8</v>
      </c>
      <c r="F6" s="14">
        <v>1102</v>
      </c>
      <c r="G6" s="15"/>
      <c r="H6" s="15"/>
      <c r="I6" s="15">
        <v>331</v>
      </c>
      <c r="J6" s="14">
        <f>F6-G6-H6-I6</f>
        <v>771</v>
      </c>
      <c r="K6" s="13"/>
    </row>
    <row r="7" spans="1:11" s="7" customFormat="1" ht="19.5" customHeight="1">
      <c r="A7" s="12">
        <v>4</v>
      </c>
      <c r="B7" s="16" t="s">
        <v>154</v>
      </c>
      <c r="C7" s="16" t="s">
        <v>22</v>
      </c>
      <c r="D7" s="17" t="s">
        <v>15</v>
      </c>
      <c r="E7" s="13">
        <v>12</v>
      </c>
      <c r="F7" s="13">
        <v>1620</v>
      </c>
      <c r="G7" s="15">
        <v>1296</v>
      </c>
      <c r="H7" s="15"/>
      <c r="I7" s="15"/>
      <c r="J7" s="14">
        <f>F7-G7-H7-I7</f>
        <v>324</v>
      </c>
      <c r="K7" s="13"/>
    </row>
    <row r="8" spans="1:11" s="7" customFormat="1" ht="19.5" customHeight="1">
      <c r="A8" s="12">
        <v>5</v>
      </c>
      <c r="B8" s="16" t="s">
        <v>155</v>
      </c>
      <c r="C8" s="16" t="s">
        <v>14</v>
      </c>
      <c r="D8" s="17" t="s">
        <v>16</v>
      </c>
      <c r="E8" s="13">
        <v>12</v>
      </c>
      <c r="F8" s="13">
        <v>2500</v>
      </c>
      <c r="G8" s="15"/>
      <c r="H8" s="15"/>
      <c r="I8" s="15">
        <v>713</v>
      </c>
      <c r="J8" s="14">
        <f>F8-G8-H8-I8</f>
        <v>1787</v>
      </c>
      <c r="K8" s="13"/>
    </row>
    <row r="9" spans="1:11" s="7" customFormat="1" ht="19.5" customHeight="1">
      <c r="A9" s="12">
        <v>6</v>
      </c>
      <c r="B9" s="16" t="s">
        <v>57</v>
      </c>
      <c r="C9" s="16"/>
      <c r="D9" s="17"/>
      <c r="E9" s="13"/>
      <c r="F9" s="13">
        <f>SUM(F4:F8)</f>
        <v>12974</v>
      </c>
      <c r="G9" s="15">
        <f>SUM(G4:G8)</f>
        <v>1296</v>
      </c>
      <c r="H9" s="15"/>
      <c r="I9" s="15">
        <f>SUM(I4:I8)</f>
        <v>3183</v>
      </c>
      <c r="J9" s="13"/>
      <c r="K9" s="13"/>
    </row>
    <row r="10" spans="1:11" s="7" customFormat="1" ht="19.5" customHeight="1">
      <c r="A10" s="12">
        <v>7</v>
      </c>
      <c r="B10" s="16"/>
      <c r="C10" s="16"/>
      <c r="D10" s="17"/>
      <c r="E10" s="13"/>
      <c r="F10" s="13"/>
      <c r="G10" s="15"/>
      <c r="H10" s="15"/>
      <c r="I10" s="15"/>
      <c r="J10" s="13"/>
      <c r="K10" s="13"/>
    </row>
    <row r="11" spans="1:11" s="7" customFormat="1" ht="19.5" customHeight="1">
      <c r="A11" s="12">
        <v>8</v>
      </c>
      <c r="B11" s="16"/>
      <c r="C11" s="16"/>
      <c r="D11" s="17"/>
      <c r="E11" s="13"/>
      <c r="F11" s="13"/>
      <c r="G11" s="15"/>
      <c r="H11" s="15"/>
      <c r="I11" s="15"/>
      <c r="J11" s="13"/>
      <c r="K11" s="13"/>
    </row>
    <row r="12" spans="1:11" s="7" customFormat="1" ht="19.5" customHeight="1">
      <c r="A12" s="12">
        <v>9</v>
      </c>
      <c r="B12" s="16"/>
      <c r="C12" s="16"/>
      <c r="D12" s="17"/>
      <c r="E12" s="13"/>
      <c r="F12" s="13"/>
      <c r="G12" s="15"/>
      <c r="H12" s="15"/>
      <c r="I12" s="15"/>
      <c r="J12" s="13"/>
      <c r="K12" s="13"/>
    </row>
    <row r="13" spans="1:11" s="7" customFormat="1" ht="19.5" customHeight="1">
      <c r="A13" s="12">
        <v>10</v>
      </c>
      <c r="B13" s="16"/>
      <c r="C13" s="16"/>
      <c r="D13" s="17"/>
      <c r="E13" s="13"/>
      <c r="F13" s="13"/>
      <c r="G13" s="15"/>
      <c r="H13" s="15"/>
      <c r="I13" s="15"/>
      <c r="J13" s="13"/>
      <c r="K13" s="13"/>
    </row>
    <row r="14" spans="1:11" s="7" customFormat="1" ht="19.5" customHeight="1">
      <c r="A14" s="12">
        <v>11</v>
      </c>
      <c r="B14" s="18"/>
      <c r="C14" s="19"/>
      <c r="D14" s="20"/>
      <c r="E14" s="18"/>
      <c r="F14" s="21"/>
      <c r="G14" s="18"/>
      <c r="H14" s="21"/>
      <c r="I14" s="21"/>
      <c r="J14" s="18"/>
      <c r="K14" s="18"/>
    </row>
    <row r="15" spans="1:11" s="7" customFormat="1" ht="19.5" customHeight="1">
      <c r="A15" s="12">
        <v>12</v>
      </c>
      <c r="B15" s="16"/>
      <c r="C15" s="16"/>
      <c r="D15" s="17"/>
      <c r="E15" s="13"/>
      <c r="F15" s="13"/>
      <c r="G15" s="15"/>
      <c r="H15" s="15"/>
      <c r="I15" s="15"/>
      <c r="J15" s="13"/>
      <c r="K15" s="13"/>
    </row>
    <row r="16" spans="1:11" s="7" customFormat="1" ht="19.5" customHeight="1">
      <c r="A16" s="12">
        <v>13</v>
      </c>
      <c r="B16" s="16"/>
      <c r="C16" s="16"/>
      <c r="D16" s="17"/>
      <c r="E16" s="13"/>
      <c r="F16" s="13"/>
      <c r="G16" s="15"/>
      <c r="H16" s="15"/>
      <c r="I16" s="15"/>
      <c r="J16" s="13"/>
      <c r="K16" s="13"/>
    </row>
    <row r="17" spans="1:11" s="7" customFormat="1" ht="19.5" customHeight="1">
      <c r="A17" s="12">
        <v>14</v>
      </c>
      <c r="B17" s="16"/>
      <c r="C17" s="16"/>
      <c r="D17" s="17"/>
      <c r="E17" s="13"/>
      <c r="F17" s="13"/>
      <c r="G17" s="15"/>
      <c r="H17" s="15"/>
      <c r="I17" s="15"/>
      <c r="J17" s="13"/>
      <c r="K17" s="13"/>
    </row>
    <row r="18" spans="1:11" s="7" customFormat="1" ht="19.5" customHeight="1">
      <c r="A18" s="12">
        <v>15</v>
      </c>
      <c r="B18" s="16"/>
      <c r="C18" s="16"/>
      <c r="D18" s="17"/>
      <c r="E18" s="13"/>
      <c r="F18" s="13"/>
      <c r="G18" s="15"/>
      <c r="H18" s="15"/>
      <c r="I18" s="15"/>
      <c r="J18" s="13"/>
      <c r="K18" s="13"/>
    </row>
    <row r="19" spans="1:11" s="7" customFormat="1" ht="19.5" customHeight="1">
      <c r="A19" s="12">
        <v>16</v>
      </c>
      <c r="B19" s="16"/>
      <c r="C19" s="13"/>
      <c r="D19" s="22"/>
      <c r="E19" s="13"/>
      <c r="F19" s="13"/>
      <c r="G19" s="15"/>
      <c r="H19" s="15"/>
      <c r="I19" s="15"/>
      <c r="J19" s="13"/>
      <c r="K19" s="13"/>
    </row>
    <row r="20" spans="1:11" s="7" customFormat="1" ht="19.5" customHeight="1">
      <c r="A20" s="12">
        <v>17</v>
      </c>
      <c r="B20" s="13"/>
      <c r="C20" s="13"/>
      <c r="D20" s="22"/>
      <c r="E20" s="13"/>
      <c r="F20" s="13"/>
      <c r="G20" s="15"/>
      <c r="H20" s="15"/>
      <c r="I20" s="15"/>
      <c r="J20" s="13"/>
      <c r="K20" s="13"/>
    </row>
    <row r="21" spans="1:11" s="7" customFormat="1" ht="19.5" customHeight="1">
      <c r="A21" s="12">
        <v>18</v>
      </c>
      <c r="B21" s="13"/>
      <c r="C21" s="13"/>
      <c r="D21" s="22"/>
      <c r="E21" s="13"/>
      <c r="F21" s="13"/>
      <c r="G21" s="15"/>
      <c r="H21" s="15"/>
      <c r="I21" s="15"/>
      <c r="J21" s="13"/>
      <c r="K21" s="13"/>
    </row>
    <row r="22" spans="1:11" s="7" customFormat="1" ht="19.5" customHeight="1">
      <c r="A22" s="12">
        <v>19</v>
      </c>
      <c r="B22" s="13"/>
      <c r="C22" s="13"/>
      <c r="D22" s="22"/>
      <c r="E22" s="13"/>
      <c r="F22" s="13"/>
      <c r="G22" s="15"/>
      <c r="H22" s="15"/>
      <c r="I22" s="15"/>
      <c r="J22" s="13"/>
      <c r="K22" s="13"/>
    </row>
    <row r="23" spans="1:11" s="7" customFormat="1" ht="19.5" customHeight="1">
      <c r="A23" s="12">
        <v>20</v>
      </c>
      <c r="B23" s="13"/>
      <c r="C23" s="13"/>
      <c r="D23" s="22"/>
      <c r="E23" s="13"/>
      <c r="F23" s="13"/>
      <c r="G23" s="15"/>
      <c r="H23" s="15"/>
      <c r="I23" s="15"/>
      <c r="J23" s="13"/>
      <c r="K23" s="13"/>
    </row>
    <row r="24" spans="1:11" s="7" customFormat="1" ht="19.5" customHeight="1">
      <c r="A24" s="12">
        <v>21</v>
      </c>
      <c r="B24" s="13"/>
      <c r="C24" s="13"/>
      <c r="D24" s="22"/>
      <c r="E24" s="13"/>
      <c r="F24" s="13"/>
      <c r="G24" s="15"/>
      <c r="H24" s="15"/>
      <c r="I24" s="15"/>
      <c r="J24" s="13"/>
      <c r="K24" s="13"/>
    </row>
    <row r="25" spans="1:11" s="7" customFormat="1" ht="19.5" customHeight="1">
      <c r="A25" s="12">
        <v>22</v>
      </c>
      <c r="B25" s="13"/>
      <c r="C25" s="13"/>
      <c r="D25" s="22"/>
      <c r="E25" s="13"/>
      <c r="F25" s="13"/>
      <c r="G25" s="15"/>
      <c r="H25" s="15"/>
      <c r="I25" s="15"/>
      <c r="J25" s="13"/>
      <c r="K25" s="13"/>
    </row>
    <row r="26" spans="1:11" s="7" customFormat="1" ht="19.5" customHeight="1">
      <c r="A26" s="12">
        <v>23</v>
      </c>
      <c r="B26" s="13"/>
      <c r="C26" s="13"/>
      <c r="D26" s="22"/>
      <c r="E26" s="13"/>
      <c r="F26" s="13"/>
      <c r="G26" s="15"/>
      <c r="H26" s="15"/>
      <c r="I26" s="15"/>
      <c r="J26" s="13"/>
      <c r="K26" s="13"/>
    </row>
    <row r="27" spans="1:11" s="7" customFormat="1" ht="19.5" customHeight="1">
      <c r="A27" s="12">
        <v>24</v>
      </c>
      <c r="B27" s="13"/>
      <c r="C27" s="13"/>
      <c r="D27" s="22"/>
      <c r="E27" s="13"/>
      <c r="F27" s="13"/>
      <c r="G27" s="15"/>
      <c r="H27" s="15"/>
      <c r="I27" s="15"/>
      <c r="J27" s="13"/>
      <c r="K27" s="13"/>
    </row>
    <row r="28" spans="1:11" s="7" customFormat="1" ht="19.5" customHeight="1">
      <c r="A28" s="12">
        <v>25</v>
      </c>
      <c r="B28" s="13"/>
      <c r="C28" s="13"/>
      <c r="D28" s="22"/>
      <c r="E28" s="13"/>
      <c r="F28" s="13"/>
      <c r="G28" s="15"/>
      <c r="H28" s="15"/>
      <c r="I28" s="15"/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19.5" customHeight="1">
      <c r="A34" s="36" t="s">
        <v>156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:C5"/>
    </sheetView>
  </sheetViews>
  <sheetFormatPr defaultColWidth="9.00390625" defaultRowHeight="14.25"/>
  <cols>
    <col min="1" max="1" width="4.625" style="9" customWidth="1"/>
    <col min="2" max="2" width="13.75390625" style="11" customWidth="1"/>
    <col min="3" max="3" width="8.75390625" style="10" customWidth="1"/>
    <col min="4" max="4" width="6.625" style="10" customWidth="1"/>
    <col min="5" max="5" width="6.00390625" style="10" customWidth="1"/>
    <col min="6" max="8" width="6.625" style="10" customWidth="1"/>
    <col min="9" max="9" width="6.625" style="11" customWidth="1"/>
    <col min="10" max="11" width="6.625" style="10" customWidth="1"/>
    <col min="12" max="16384" width="9.00390625" style="6" customWidth="1"/>
  </cols>
  <sheetData>
    <row r="1" spans="1:11" ht="30" customHeight="1">
      <c r="A1" s="40" t="s">
        <v>157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9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158</v>
      </c>
      <c r="C4" s="16" t="s">
        <v>26</v>
      </c>
      <c r="D4" s="16" t="s">
        <v>15</v>
      </c>
      <c r="E4" s="13">
        <v>12</v>
      </c>
      <c r="F4" s="14">
        <v>1940</v>
      </c>
      <c r="G4" s="15">
        <v>1552</v>
      </c>
      <c r="H4" s="15"/>
      <c r="I4" s="15"/>
      <c r="J4" s="14">
        <f>F4-G4-H4-I4</f>
        <v>388</v>
      </c>
      <c r="K4" s="13"/>
    </row>
    <row r="5" spans="1:11" s="7" customFormat="1" ht="19.5" customHeight="1">
      <c r="A5" s="12">
        <v>2</v>
      </c>
      <c r="B5" s="16" t="s">
        <v>159</v>
      </c>
      <c r="C5" s="16" t="s">
        <v>22</v>
      </c>
      <c r="D5" s="16" t="s">
        <v>15</v>
      </c>
      <c r="E5" s="13">
        <v>12</v>
      </c>
      <c r="F5" s="14">
        <v>1940</v>
      </c>
      <c r="G5" s="15">
        <v>1552</v>
      </c>
      <c r="H5" s="15"/>
      <c r="I5" s="15"/>
      <c r="J5" s="14">
        <f aca="true" t="shared" si="0" ref="J5:J32">F5-G5-H5-I5</f>
        <v>388</v>
      </c>
      <c r="K5" s="13"/>
    </row>
    <row r="6" spans="1:11" s="7" customFormat="1" ht="19.5" customHeight="1">
      <c r="A6" s="12">
        <v>3</v>
      </c>
      <c r="B6" s="16" t="s">
        <v>160</v>
      </c>
      <c r="C6" s="16" t="s">
        <v>14</v>
      </c>
      <c r="D6" s="16" t="s">
        <v>15</v>
      </c>
      <c r="E6" s="13">
        <v>12</v>
      </c>
      <c r="F6" s="14">
        <v>2534</v>
      </c>
      <c r="G6" s="15">
        <v>1901</v>
      </c>
      <c r="H6" s="15"/>
      <c r="I6" s="15"/>
      <c r="J6" s="14">
        <f t="shared" si="0"/>
        <v>633</v>
      </c>
      <c r="K6" s="13"/>
    </row>
    <row r="7" spans="1:11" s="7" customFormat="1" ht="19.5" customHeight="1">
      <c r="A7" s="12">
        <v>4</v>
      </c>
      <c r="B7" s="16" t="s">
        <v>161</v>
      </c>
      <c r="C7" s="16" t="s">
        <v>18</v>
      </c>
      <c r="D7" s="17" t="s">
        <v>16</v>
      </c>
      <c r="E7" s="13">
        <v>12</v>
      </c>
      <c r="F7" s="13">
        <v>1620</v>
      </c>
      <c r="G7" s="15"/>
      <c r="H7" s="15"/>
      <c r="I7" s="15">
        <v>486</v>
      </c>
      <c r="J7" s="14">
        <f t="shared" si="0"/>
        <v>1134</v>
      </c>
      <c r="K7" s="13"/>
    </row>
    <row r="8" spans="1:11" s="7" customFormat="1" ht="19.5" customHeight="1">
      <c r="A8" s="12">
        <v>5</v>
      </c>
      <c r="B8" s="16" t="s">
        <v>162</v>
      </c>
      <c r="C8" s="16" t="s">
        <v>14</v>
      </c>
      <c r="D8" s="17" t="s">
        <v>15</v>
      </c>
      <c r="E8" s="13">
        <v>12</v>
      </c>
      <c r="F8" s="13">
        <v>2500</v>
      </c>
      <c r="G8" s="15">
        <v>1901</v>
      </c>
      <c r="H8" s="15"/>
      <c r="I8" s="15"/>
      <c r="J8" s="14">
        <f t="shared" si="0"/>
        <v>599</v>
      </c>
      <c r="K8" s="13"/>
    </row>
    <row r="9" spans="1:11" s="7" customFormat="1" ht="19.5" customHeight="1">
      <c r="A9" s="12">
        <v>6</v>
      </c>
      <c r="B9" s="16" t="s">
        <v>163</v>
      </c>
      <c r="C9" s="16" t="s">
        <v>26</v>
      </c>
      <c r="D9" s="17" t="s">
        <v>15</v>
      </c>
      <c r="E9" s="13">
        <v>12</v>
      </c>
      <c r="F9" s="13">
        <v>1932</v>
      </c>
      <c r="G9" s="15">
        <v>1037</v>
      </c>
      <c r="H9" s="15"/>
      <c r="I9" s="15"/>
      <c r="J9" s="14">
        <f t="shared" si="0"/>
        <v>895</v>
      </c>
      <c r="K9" s="13"/>
    </row>
    <row r="10" spans="1:11" s="7" customFormat="1" ht="19.5" customHeight="1">
      <c r="A10" s="12">
        <v>7</v>
      </c>
      <c r="B10" s="16" t="s">
        <v>164</v>
      </c>
      <c r="C10" s="16" t="s">
        <v>26</v>
      </c>
      <c r="D10" s="17" t="s">
        <v>15</v>
      </c>
      <c r="E10" s="13">
        <v>12</v>
      </c>
      <c r="F10" s="13">
        <v>1959</v>
      </c>
      <c r="G10" s="15">
        <v>1567</v>
      </c>
      <c r="H10" s="15"/>
      <c r="I10" s="15"/>
      <c r="J10" s="14">
        <f t="shared" si="0"/>
        <v>392</v>
      </c>
      <c r="K10" s="13"/>
    </row>
    <row r="11" spans="1:11" s="7" customFormat="1" ht="19.5" customHeight="1">
      <c r="A11" s="12">
        <v>8</v>
      </c>
      <c r="B11" s="16" t="s">
        <v>165</v>
      </c>
      <c r="C11" s="16" t="s">
        <v>26</v>
      </c>
      <c r="D11" s="17" t="s">
        <v>16</v>
      </c>
      <c r="E11" s="13">
        <v>12</v>
      </c>
      <c r="F11" s="13">
        <v>2103</v>
      </c>
      <c r="G11" s="15"/>
      <c r="H11" s="15"/>
      <c r="I11" s="15">
        <v>631</v>
      </c>
      <c r="J11" s="14">
        <f t="shared" si="0"/>
        <v>1472</v>
      </c>
      <c r="K11" s="13"/>
    </row>
    <row r="12" spans="1:11" s="7" customFormat="1" ht="19.5" customHeight="1">
      <c r="A12" s="12">
        <v>9</v>
      </c>
      <c r="B12" s="16" t="s">
        <v>166</v>
      </c>
      <c r="C12" s="16" t="s">
        <v>14</v>
      </c>
      <c r="D12" s="17" t="s">
        <v>15</v>
      </c>
      <c r="E12" s="13">
        <v>12</v>
      </c>
      <c r="F12" s="13">
        <v>2035</v>
      </c>
      <c r="G12" s="15">
        <v>1628</v>
      </c>
      <c r="H12" s="15"/>
      <c r="I12" s="15"/>
      <c r="J12" s="14">
        <f t="shared" si="0"/>
        <v>407</v>
      </c>
      <c r="K12" s="13"/>
    </row>
    <row r="13" spans="1:11" s="7" customFormat="1" ht="19.5" customHeight="1">
      <c r="A13" s="12">
        <v>10</v>
      </c>
      <c r="B13" s="16" t="s">
        <v>167</v>
      </c>
      <c r="C13" s="16" t="s">
        <v>37</v>
      </c>
      <c r="D13" s="17" t="s">
        <v>16</v>
      </c>
      <c r="E13" s="13">
        <v>12</v>
      </c>
      <c r="F13" s="13">
        <v>1961</v>
      </c>
      <c r="G13" s="15"/>
      <c r="H13" s="15"/>
      <c r="I13" s="15">
        <v>588</v>
      </c>
      <c r="J13" s="14">
        <f t="shared" si="0"/>
        <v>1373</v>
      </c>
      <c r="K13" s="13"/>
    </row>
    <row r="14" spans="1:11" s="7" customFormat="1" ht="19.5" customHeight="1">
      <c r="A14" s="12">
        <v>11</v>
      </c>
      <c r="B14" s="18" t="s">
        <v>168</v>
      </c>
      <c r="C14" s="19" t="s">
        <v>24</v>
      </c>
      <c r="D14" s="20" t="s">
        <v>16</v>
      </c>
      <c r="E14" s="18">
        <v>12</v>
      </c>
      <c r="F14" s="21">
        <v>1940</v>
      </c>
      <c r="G14" s="18"/>
      <c r="H14" s="21"/>
      <c r="I14" s="21">
        <v>582</v>
      </c>
      <c r="J14" s="14">
        <f t="shared" si="0"/>
        <v>1358</v>
      </c>
      <c r="K14" s="18"/>
    </row>
    <row r="15" spans="1:11" s="7" customFormat="1" ht="19.5" customHeight="1">
      <c r="A15" s="12">
        <v>12</v>
      </c>
      <c r="B15" s="16" t="s">
        <v>169</v>
      </c>
      <c r="C15" s="16" t="s">
        <v>77</v>
      </c>
      <c r="D15" s="17" t="s">
        <v>15</v>
      </c>
      <c r="E15" s="13">
        <v>12</v>
      </c>
      <c r="F15" s="13">
        <v>1940</v>
      </c>
      <c r="G15" s="15">
        <v>1552</v>
      </c>
      <c r="H15" s="15"/>
      <c r="I15" s="15"/>
      <c r="J15" s="14">
        <f t="shared" si="0"/>
        <v>388</v>
      </c>
      <c r="K15" s="13"/>
    </row>
    <row r="16" spans="1:11" s="7" customFormat="1" ht="19.5" customHeight="1">
      <c r="A16" s="12">
        <v>13</v>
      </c>
      <c r="B16" s="16" t="s">
        <v>170</v>
      </c>
      <c r="C16" s="16" t="s">
        <v>50</v>
      </c>
      <c r="D16" s="17" t="s">
        <v>16</v>
      </c>
      <c r="E16" s="13">
        <v>12</v>
      </c>
      <c r="F16" s="13">
        <v>2035</v>
      </c>
      <c r="G16" s="15"/>
      <c r="H16" s="15"/>
      <c r="I16" s="15">
        <v>611</v>
      </c>
      <c r="J16" s="14">
        <f t="shared" si="0"/>
        <v>1424</v>
      </c>
      <c r="K16" s="13"/>
    </row>
    <row r="17" spans="1:11" s="7" customFormat="1" ht="19.5" customHeight="1">
      <c r="A17" s="12">
        <v>14</v>
      </c>
      <c r="B17" s="16" t="s">
        <v>171</v>
      </c>
      <c r="C17" s="16" t="s">
        <v>26</v>
      </c>
      <c r="D17" s="17" t="s">
        <v>16</v>
      </c>
      <c r="E17" s="13">
        <v>18</v>
      </c>
      <c r="F17" s="13">
        <v>2568</v>
      </c>
      <c r="G17" s="15"/>
      <c r="H17" s="15"/>
      <c r="I17" s="15">
        <v>586</v>
      </c>
      <c r="J17" s="14">
        <f t="shared" si="0"/>
        <v>1982</v>
      </c>
      <c r="K17" s="13"/>
    </row>
    <row r="18" spans="1:11" s="7" customFormat="1" ht="19.5" customHeight="1">
      <c r="A18" s="12">
        <v>15</v>
      </c>
      <c r="B18" s="16" t="s">
        <v>172</v>
      </c>
      <c r="C18" s="16" t="s">
        <v>26</v>
      </c>
      <c r="D18" s="17" t="s">
        <v>15</v>
      </c>
      <c r="E18" s="13">
        <v>12</v>
      </c>
      <c r="F18" s="13">
        <v>1940</v>
      </c>
      <c r="G18" s="15">
        <v>1552</v>
      </c>
      <c r="H18" s="15"/>
      <c r="I18" s="15"/>
      <c r="J18" s="14">
        <f t="shared" si="0"/>
        <v>388</v>
      </c>
      <c r="K18" s="13"/>
    </row>
    <row r="19" spans="1:11" s="7" customFormat="1" ht="19.5" customHeight="1">
      <c r="A19" s="12">
        <v>16</v>
      </c>
      <c r="B19" s="16" t="s">
        <v>173</v>
      </c>
      <c r="C19" s="13" t="s">
        <v>18</v>
      </c>
      <c r="D19" s="22" t="s">
        <v>16</v>
      </c>
      <c r="E19" s="13">
        <v>12</v>
      </c>
      <c r="F19" s="13">
        <v>1620</v>
      </c>
      <c r="G19" s="15"/>
      <c r="H19" s="15"/>
      <c r="I19" s="15">
        <v>486</v>
      </c>
      <c r="J19" s="14">
        <f t="shared" si="0"/>
        <v>1134</v>
      </c>
      <c r="K19" s="13"/>
    </row>
    <row r="20" spans="1:11" s="7" customFormat="1" ht="19.5" customHeight="1">
      <c r="A20" s="12">
        <v>17</v>
      </c>
      <c r="B20" s="13" t="s">
        <v>174</v>
      </c>
      <c r="C20" s="13" t="s">
        <v>175</v>
      </c>
      <c r="D20" s="22" t="s">
        <v>16</v>
      </c>
      <c r="E20" s="13">
        <v>12</v>
      </c>
      <c r="F20" s="13">
        <v>2562</v>
      </c>
      <c r="G20" s="15"/>
      <c r="H20" s="15"/>
      <c r="I20" s="15">
        <v>713</v>
      </c>
      <c r="J20" s="14">
        <f t="shared" si="0"/>
        <v>1849</v>
      </c>
      <c r="K20" s="13"/>
    </row>
    <row r="21" spans="1:11" s="7" customFormat="1" ht="19.5" customHeight="1">
      <c r="A21" s="12">
        <v>18</v>
      </c>
      <c r="B21" s="13" t="s">
        <v>176</v>
      </c>
      <c r="C21" s="13" t="s">
        <v>22</v>
      </c>
      <c r="D21" s="22" t="s">
        <v>16</v>
      </c>
      <c r="E21" s="13">
        <v>12</v>
      </c>
      <c r="F21" s="13">
        <v>1959</v>
      </c>
      <c r="G21" s="15"/>
      <c r="H21" s="15"/>
      <c r="I21" s="15">
        <v>588</v>
      </c>
      <c r="J21" s="14">
        <f t="shared" si="0"/>
        <v>1371</v>
      </c>
      <c r="K21" s="13"/>
    </row>
    <row r="22" spans="1:11" s="7" customFormat="1" ht="19.5" customHeight="1">
      <c r="A22" s="12">
        <v>19</v>
      </c>
      <c r="B22" s="13" t="s">
        <v>177</v>
      </c>
      <c r="C22" s="13" t="s">
        <v>89</v>
      </c>
      <c r="D22" s="22" t="s">
        <v>15</v>
      </c>
      <c r="E22" s="13">
        <v>12</v>
      </c>
      <c r="F22" s="13">
        <v>2500</v>
      </c>
      <c r="G22" s="15">
        <v>1901</v>
      </c>
      <c r="H22" s="15"/>
      <c r="I22" s="15"/>
      <c r="J22" s="14">
        <f t="shared" si="0"/>
        <v>599</v>
      </c>
      <c r="K22" s="13"/>
    </row>
    <row r="23" spans="1:11" s="7" customFormat="1" ht="19.5" customHeight="1">
      <c r="A23" s="12">
        <v>20</v>
      </c>
      <c r="B23" s="13" t="s">
        <v>178</v>
      </c>
      <c r="C23" s="13" t="s">
        <v>20</v>
      </c>
      <c r="D23" s="22" t="s">
        <v>15</v>
      </c>
      <c r="E23" s="13">
        <v>12</v>
      </c>
      <c r="F23" s="13">
        <v>2525</v>
      </c>
      <c r="G23" s="15">
        <v>1901</v>
      </c>
      <c r="H23" s="15"/>
      <c r="I23" s="15"/>
      <c r="J23" s="14">
        <f t="shared" si="0"/>
        <v>624</v>
      </c>
      <c r="K23" s="13"/>
    </row>
    <row r="24" spans="1:11" s="7" customFormat="1" ht="19.5" customHeight="1">
      <c r="A24" s="12">
        <v>21</v>
      </c>
      <c r="B24" s="13" t="s">
        <v>179</v>
      </c>
      <c r="C24" s="13" t="s">
        <v>22</v>
      </c>
      <c r="D24" s="22" t="s">
        <v>16</v>
      </c>
      <c r="E24" s="13">
        <v>12</v>
      </c>
      <c r="F24" s="13">
        <v>1964</v>
      </c>
      <c r="G24" s="15"/>
      <c r="H24" s="15"/>
      <c r="I24" s="15">
        <v>589</v>
      </c>
      <c r="J24" s="14">
        <f t="shared" si="0"/>
        <v>1375</v>
      </c>
      <c r="K24" s="13"/>
    </row>
    <row r="25" spans="1:11" s="7" customFormat="1" ht="19.5" customHeight="1">
      <c r="A25" s="12">
        <v>22</v>
      </c>
      <c r="B25" s="13" t="s">
        <v>180</v>
      </c>
      <c r="C25" s="13" t="s">
        <v>26</v>
      </c>
      <c r="D25" s="22" t="s">
        <v>15</v>
      </c>
      <c r="E25" s="13">
        <v>12</v>
      </c>
      <c r="F25" s="13">
        <v>2562</v>
      </c>
      <c r="G25" s="15">
        <v>1901</v>
      </c>
      <c r="H25" s="15"/>
      <c r="I25" s="15"/>
      <c r="J25" s="14">
        <f t="shared" si="0"/>
        <v>661</v>
      </c>
      <c r="K25" s="13"/>
    </row>
    <row r="26" spans="1:11" s="7" customFormat="1" ht="19.5" customHeight="1">
      <c r="A26" s="12">
        <v>23</v>
      </c>
      <c r="B26" s="13" t="s">
        <v>181</v>
      </c>
      <c r="C26" s="13" t="s">
        <v>50</v>
      </c>
      <c r="D26" s="22" t="s">
        <v>15</v>
      </c>
      <c r="E26" s="13">
        <v>12</v>
      </c>
      <c r="F26" s="13">
        <v>2562</v>
      </c>
      <c r="G26" s="15">
        <v>1901</v>
      </c>
      <c r="H26" s="15"/>
      <c r="I26" s="15"/>
      <c r="J26" s="14">
        <f t="shared" si="0"/>
        <v>661</v>
      </c>
      <c r="K26" s="13"/>
    </row>
    <row r="27" spans="1:11" s="7" customFormat="1" ht="19.5" customHeight="1">
      <c r="A27" s="12">
        <v>24</v>
      </c>
      <c r="B27" s="13" t="s">
        <v>182</v>
      </c>
      <c r="C27" s="13" t="s">
        <v>20</v>
      </c>
      <c r="D27" s="22" t="s">
        <v>16</v>
      </c>
      <c r="E27" s="13">
        <v>12</v>
      </c>
      <c r="F27" s="13">
        <v>2035</v>
      </c>
      <c r="G27" s="15"/>
      <c r="H27" s="15"/>
      <c r="I27" s="15">
        <v>611</v>
      </c>
      <c r="J27" s="14">
        <f t="shared" si="0"/>
        <v>1424</v>
      </c>
      <c r="K27" s="13"/>
    </row>
    <row r="28" spans="1:11" s="7" customFormat="1" ht="19.5" customHeight="1">
      <c r="A28" s="12">
        <v>25</v>
      </c>
      <c r="B28" s="13" t="s">
        <v>183</v>
      </c>
      <c r="C28" s="13" t="s">
        <v>26</v>
      </c>
      <c r="D28" s="22" t="s">
        <v>15</v>
      </c>
      <c r="E28" s="13">
        <v>12</v>
      </c>
      <c r="F28" s="13">
        <v>1940</v>
      </c>
      <c r="G28" s="15">
        <v>1552</v>
      </c>
      <c r="H28" s="15"/>
      <c r="I28" s="15"/>
      <c r="J28" s="14">
        <f t="shared" si="0"/>
        <v>388</v>
      </c>
      <c r="K28" s="13"/>
    </row>
    <row r="29" spans="1:11" s="7" customFormat="1" ht="19.5" customHeight="1">
      <c r="A29" s="12">
        <v>26</v>
      </c>
      <c r="B29" s="13" t="s">
        <v>184</v>
      </c>
      <c r="C29" s="13"/>
      <c r="D29" s="22" t="s">
        <v>15</v>
      </c>
      <c r="E29" s="13">
        <v>12</v>
      </c>
      <c r="F29" s="13">
        <v>4215</v>
      </c>
      <c r="G29" s="15">
        <v>2016</v>
      </c>
      <c r="H29" s="15"/>
      <c r="I29" s="15"/>
      <c r="J29" s="14">
        <f t="shared" si="0"/>
        <v>2199</v>
      </c>
      <c r="K29" s="13"/>
    </row>
    <row r="30" spans="1:11" s="7" customFormat="1" ht="19.5" customHeight="1">
      <c r="A30" s="12">
        <v>27</v>
      </c>
      <c r="B30" s="13" t="s">
        <v>185</v>
      </c>
      <c r="C30" s="13" t="s">
        <v>26</v>
      </c>
      <c r="D30" s="22" t="s">
        <v>15</v>
      </c>
      <c r="E30" s="13">
        <v>12</v>
      </c>
      <c r="F30" s="13">
        <v>1964</v>
      </c>
      <c r="G30" s="15">
        <v>1571</v>
      </c>
      <c r="H30" s="15"/>
      <c r="I30" s="15"/>
      <c r="J30" s="14">
        <f t="shared" si="0"/>
        <v>393</v>
      </c>
      <c r="K30" s="13"/>
    </row>
    <row r="31" spans="1:11" s="7" customFormat="1" ht="19.5" customHeight="1">
      <c r="A31" s="12">
        <v>28</v>
      </c>
      <c r="B31" s="13" t="s">
        <v>186</v>
      </c>
      <c r="C31" s="13" t="s">
        <v>14</v>
      </c>
      <c r="D31" s="22" t="s">
        <v>16</v>
      </c>
      <c r="E31" s="13">
        <v>12</v>
      </c>
      <c r="F31" s="13">
        <v>1962</v>
      </c>
      <c r="G31" s="15"/>
      <c r="H31" s="15"/>
      <c r="I31" s="15">
        <v>589</v>
      </c>
      <c r="J31" s="14">
        <f t="shared" si="0"/>
        <v>1373</v>
      </c>
      <c r="K31" s="13"/>
    </row>
    <row r="32" spans="1:11" s="7" customFormat="1" ht="19.5" customHeight="1">
      <c r="A32" s="12">
        <v>29</v>
      </c>
      <c r="B32" s="13" t="s">
        <v>187</v>
      </c>
      <c r="C32" s="13" t="s">
        <v>188</v>
      </c>
      <c r="D32" s="22" t="s">
        <v>15</v>
      </c>
      <c r="E32" s="13">
        <v>12</v>
      </c>
      <c r="F32" s="13">
        <v>2035</v>
      </c>
      <c r="G32" s="15">
        <v>1628</v>
      </c>
      <c r="H32" s="15"/>
      <c r="I32" s="15"/>
      <c r="J32" s="14">
        <f t="shared" si="0"/>
        <v>407</v>
      </c>
      <c r="K32" s="13"/>
    </row>
    <row r="33" spans="1:11" s="7" customFormat="1" ht="19.5" customHeight="1">
      <c r="A33" s="12"/>
      <c r="B33" s="13" t="s">
        <v>57</v>
      </c>
      <c r="C33" s="13"/>
      <c r="D33" s="22"/>
      <c r="E33" s="13"/>
      <c r="F33" s="13">
        <f>SUM(F4:F32)</f>
        <v>63352</v>
      </c>
      <c r="G33" s="15">
        <f>SUM(G4:G32)</f>
        <v>28613</v>
      </c>
      <c r="H33" s="15"/>
      <c r="I33" s="15">
        <f>SUM(I4:I32)</f>
        <v>7060</v>
      </c>
      <c r="J33" s="13"/>
      <c r="K33" s="13"/>
    </row>
    <row r="34" spans="1:11" s="8" customFormat="1" ht="19.5" customHeight="1">
      <c r="A34" s="36" t="s">
        <v>189</v>
      </c>
      <c r="B34" s="41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5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5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5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5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5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5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5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5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5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5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5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5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5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4" sqref="C4:C25"/>
    </sheetView>
  </sheetViews>
  <sheetFormatPr defaultColWidth="9.00390625" defaultRowHeight="14.25"/>
  <cols>
    <col min="1" max="1" width="4.25390625" style="9" customWidth="1"/>
    <col min="2" max="2" width="13.75390625" style="10" customWidth="1"/>
    <col min="3" max="3" width="7.625" style="10" customWidth="1"/>
    <col min="4" max="4" width="5.375" style="10" customWidth="1"/>
    <col min="5" max="5" width="5.00390625" style="10" customWidth="1"/>
    <col min="6" max="8" width="6.625" style="10" customWidth="1"/>
    <col min="9" max="9" width="6.625" style="11" customWidth="1"/>
    <col min="10" max="10" width="6.625" style="10" customWidth="1"/>
    <col min="11" max="11" width="13.25390625" style="10" customWidth="1"/>
    <col min="12" max="16384" width="9.00390625" style="6" customWidth="1"/>
  </cols>
  <sheetData>
    <row r="1" spans="1:11" ht="30" customHeight="1">
      <c r="A1" s="40" t="s">
        <v>190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7" customFormat="1" ht="19.5" customHeight="1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9" t="s">
        <v>6</v>
      </c>
      <c r="G2" s="38" t="s">
        <v>7</v>
      </c>
      <c r="H2" s="38"/>
      <c r="I2" s="38"/>
      <c r="J2" s="39" t="s">
        <v>8</v>
      </c>
      <c r="K2" s="38" t="s">
        <v>191</v>
      </c>
    </row>
    <row r="3" spans="1:11" s="7" customFormat="1" ht="19.5" customHeight="1">
      <c r="A3" s="37"/>
      <c r="B3" s="38"/>
      <c r="C3" s="38"/>
      <c r="D3" s="38"/>
      <c r="E3" s="38"/>
      <c r="F3" s="39"/>
      <c r="G3" s="15" t="s">
        <v>10</v>
      </c>
      <c r="H3" s="15" t="s">
        <v>11</v>
      </c>
      <c r="I3" s="15" t="s">
        <v>12</v>
      </c>
      <c r="J3" s="39"/>
      <c r="K3" s="38"/>
    </row>
    <row r="4" spans="1:11" s="7" customFormat="1" ht="19.5" customHeight="1">
      <c r="A4" s="12">
        <v>1</v>
      </c>
      <c r="B4" s="16" t="s">
        <v>192</v>
      </c>
      <c r="C4" s="16" t="s">
        <v>20</v>
      </c>
      <c r="D4" s="16" t="s">
        <v>15</v>
      </c>
      <c r="E4" s="13">
        <v>12</v>
      </c>
      <c r="F4" s="14">
        <v>1944</v>
      </c>
      <c r="G4" s="15">
        <v>1555</v>
      </c>
      <c r="H4" s="15"/>
      <c r="I4" s="15"/>
      <c r="J4" s="14">
        <f>F4-G4-H4-I4</f>
        <v>389</v>
      </c>
      <c r="K4" s="13"/>
    </row>
    <row r="5" spans="1:11" s="7" customFormat="1" ht="19.5" customHeight="1">
      <c r="A5" s="12">
        <v>2</v>
      </c>
      <c r="B5" s="16" t="s">
        <v>193</v>
      </c>
      <c r="C5" s="16" t="s">
        <v>134</v>
      </c>
      <c r="D5" s="16" t="s">
        <v>16</v>
      </c>
      <c r="E5" s="13">
        <v>12</v>
      </c>
      <c r="F5" s="14">
        <v>1940</v>
      </c>
      <c r="G5" s="15"/>
      <c r="H5" s="15"/>
      <c r="I5" s="15">
        <v>582</v>
      </c>
      <c r="J5" s="14">
        <f aca="true" t="shared" si="0" ref="J5:J25">F5-G5-H5-I5</f>
        <v>1358</v>
      </c>
      <c r="K5" s="13"/>
    </row>
    <row r="6" spans="1:11" s="7" customFormat="1" ht="19.5" customHeight="1">
      <c r="A6" s="12">
        <v>3</v>
      </c>
      <c r="B6" s="16" t="s">
        <v>194</v>
      </c>
      <c r="C6" s="16" t="s">
        <v>20</v>
      </c>
      <c r="D6" s="16" t="s">
        <v>15</v>
      </c>
      <c r="E6" s="13">
        <v>12</v>
      </c>
      <c r="F6" s="14">
        <v>2562</v>
      </c>
      <c r="G6" s="15">
        <v>1901</v>
      </c>
      <c r="H6" s="15"/>
      <c r="I6" s="15"/>
      <c r="J6" s="14">
        <f t="shared" si="0"/>
        <v>661</v>
      </c>
      <c r="K6" s="13"/>
    </row>
    <row r="7" spans="1:11" s="7" customFormat="1" ht="19.5" customHeight="1">
      <c r="A7" s="12">
        <v>4</v>
      </c>
      <c r="B7" s="16" t="s">
        <v>195</v>
      </c>
      <c r="C7" s="16" t="s">
        <v>196</v>
      </c>
      <c r="D7" s="17" t="s">
        <v>15</v>
      </c>
      <c r="E7" s="13">
        <v>12</v>
      </c>
      <c r="F7" s="13">
        <v>1940</v>
      </c>
      <c r="G7" s="15">
        <v>1552</v>
      </c>
      <c r="H7" s="15"/>
      <c r="I7" s="15"/>
      <c r="J7" s="14">
        <f t="shared" si="0"/>
        <v>388</v>
      </c>
      <c r="K7" s="13"/>
    </row>
    <row r="8" spans="1:11" s="7" customFormat="1" ht="19.5" customHeight="1">
      <c r="A8" s="12">
        <v>5</v>
      </c>
      <c r="B8" s="16" t="s">
        <v>197</v>
      </c>
      <c r="C8" s="16" t="s">
        <v>20</v>
      </c>
      <c r="D8" s="17" t="s">
        <v>16</v>
      </c>
      <c r="E8" s="13">
        <v>36</v>
      </c>
      <c r="F8" s="13">
        <v>4860</v>
      </c>
      <c r="G8" s="15"/>
      <c r="H8" s="15"/>
      <c r="I8" s="15">
        <v>1458</v>
      </c>
      <c r="J8" s="14">
        <f t="shared" si="0"/>
        <v>3402</v>
      </c>
      <c r="K8" s="28" t="s">
        <v>198</v>
      </c>
    </row>
    <row r="9" spans="1:11" s="7" customFormat="1" ht="19.5" customHeight="1">
      <c r="A9" s="12">
        <v>6</v>
      </c>
      <c r="B9" s="16" t="s">
        <v>199</v>
      </c>
      <c r="C9" s="16" t="s">
        <v>22</v>
      </c>
      <c r="D9" s="17" t="s">
        <v>15</v>
      </c>
      <c r="E9" s="13">
        <v>12</v>
      </c>
      <c r="F9" s="13">
        <v>2562</v>
      </c>
      <c r="G9" s="15">
        <v>1901</v>
      </c>
      <c r="H9" s="15"/>
      <c r="I9" s="15"/>
      <c r="J9" s="14">
        <f t="shared" si="0"/>
        <v>661</v>
      </c>
      <c r="K9" s="13"/>
    </row>
    <row r="10" spans="1:11" s="7" customFormat="1" ht="19.5" customHeight="1">
      <c r="A10" s="12">
        <v>7</v>
      </c>
      <c r="B10" s="16" t="s">
        <v>200</v>
      </c>
      <c r="C10" s="16" t="s">
        <v>26</v>
      </c>
      <c r="D10" s="17" t="s">
        <v>16</v>
      </c>
      <c r="E10" s="13">
        <v>10</v>
      </c>
      <c r="F10" s="13">
        <v>2135</v>
      </c>
      <c r="G10" s="15"/>
      <c r="H10" s="15"/>
      <c r="I10" s="15">
        <v>594</v>
      </c>
      <c r="J10" s="14">
        <f t="shared" si="0"/>
        <v>1541</v>
      </c>
      <c r="K10" s="13"/>
    </row>
    <row r="11" spans="1:11" s="7" customFormat="1" ht="19.5" customHeight="1">
      <c r="A11" s="12">
        <v>8</v>
      </c>
      <c r="B11" s="16" t="s">
        <v>201</v>
      </c>
      <c r="C11" s="16" t="s">
        <v>26</v>
      </c>
      <c r="D11" s="17" t="s">
        <v>16</v>
      </c>
      <c r="E11" s="13">
        <v>12</v>
      </c>
      <c r="F11" s="13">
        <v>2035</v>
      </c>
      <c r="G11" s="15"/>
      <c r="H11" s="15"/>
      <c r="I11" s="15">
        <v>611</v>
      </c>
      <c r="J11" s="14">
        <f t="shared" si="0"/>
        <v>1424</v>
      </c>
      <c r="K11" s="13"/>
    </row>
    <row r="12" spans="1:11" s="7" customFormat="1" ht="19.5" customHeight="1">
      <c r="A12" s="12">
        <v>9</v>
      </c>
      <c r="B12" s="16" t="s">
        <v>202</v>
      </c>
      <c r="C12" s="16" t="s">
        <v>50</v>
      </c>
      <c r="D12" s="17" t="s">
        <v>16</v>
      </c>
      <c r="E12" s="13">
        <v>12</v>
      </c>
      <c r="F12" s="13">
        <v>1940</v>
      </c>
      <c r="G12" s="15"/>
      <c r="H12" s="15"/>
      <c r="I12" s="15">
        <v>582</v>
      </c>
      <c r="J12" s="14">
        <f t="shared" si="0"/>
        <v>1358</v>
      </c>
      <c r="K12" s="13"/>
    </row>
    <row r="13" spans="1:11" s="7" customFormat="1" ht="19.5" customHeight="1">
      <c r="A13" s="12">
        <v>10</v>
      </c>
      <c r="B13" s="16" t="s">
        <v>203</v>
      </c>
      <c r="C13" s="16" t="s">
        <v>18</v>
      </c>
      <c r="D13" s="17" t="s">
        <v>15</v>
      </c>
      <c r="E13" s="13">
        <v>12</v>
      </c>
      <c r="F13" s="13">
        <v>1964</v>
      </c>
      <c r="G13" s="15">
        <v>1571</v>
      </c>
      <c r="H13" s="15"/>
      <c r="I13" s="15"/>
      <c r="J13" s="14">
        <f t="shared" si="0"/>
        <v>393</v>
      </c>
      <c r="K13" s="13"/>
    </row>
    <row r="14" spans="1:11" s="7" customFormat="1" ht="19.5" customHeight="1">
      <c r="A14" s="12">
        <v>11</v>
      </c>
      <c r="B14" s="18" t="s">
        <v>204</v>
      </c>
      <c r="C14" s="19" t="s">
        <v>24</v>
      </c>
      <c r="D14" s="20" t="s">
        <v>15</v>
      </c>
      <c r="E14" s="18">
        <v>12</v>
      </c>
      <c r="F14" s="21">
        <v>1965</v>
      </c>
      <c r="G14" s="18">
        <v>1572</v>
      </c>
      <c r="H14" s="21"/>
      <c r="I14" s="21"/>
      <c r="J14" s="14">
        <f t="shared" si="0"/>
        <v>393</v>
      </c>
      <c r="K14" s="18"/>
    </row>
    <row r="15" spans="1:11" s="7" customFormat="1" ht="19.5" customHeight="1">
      <c r="A15" s="12">
        <v>12</v>
      </c>
      <c r="B15" s="16" t="s">
        <v>205</v>
      </c>
      <c r="C15" s="16" t="s">
        <v>22</v>
      </c>
      <c r="D15" s="17" t="s">
        <v>137</v>
      </c>
      <c r="E15" s="13">
        <v>12</v>
      </c>
      <c r="F15" s="13">
        <v>1620</v>
      </c>
      <c r="G15" s="15"/>
      <c r="H15" s="15">
        <v>810</v>
      </c>
      <c r="I15" s="15"/>
      <c r="J15" s="14">
        <f t="shared" si="0"/>
        <v>810</v>
      </c>
      <c r="K15" s="13"/>
    </row>
    <row r="16" spans="1:11" s="7" customFormat="1" ht="19.5" customHeight="1">
      <c r="A16" s="12">
        <v>13</v>
      </c>
      <c r="B16" s="16" t="s">
        <v>95</v>
      </c>
      <c r="C16" s="16" t="s">
        <v>40</v>
      </c>
      <c r="D16" s="17" t="s">
        <v>15</v>
      </c>
      <c r="E16" s="13">
        <v>8</v>
      </c>
      <c r="F16" s="13">
        <v>1402</v>
      </c>
      <c r="G16" s="15">
        <v>1122</v>
      </c>
      <c r="H16" s="15"/>
      <c r="I16" s="15"/>
      <c r="J16" s="14">
        <f t="shared" si="0"/>
        <v>280</v>
      </c>
      <c r="K16" s="13"/>
    </row>
    <row r="17" spans="1:11" s="7" customFormat="1" ht="19.5" customHeight="1">
      <c r="A17" s="12">
        <v>14</v>
      </c>
      <c r="B17" s="16" t="s">
        <v>206</v>
      </c>
      <c r="C17" s="16" t="s">
        <v>50</v>
      </c>
      <c r="D17" s="17" t="s">
        <v>16</v>
      </c>
      <c r="E17" s="13">
        <v>12</v>
      </c>
      <c r="F17" s="13">
        <v>1940</v>
      </c>
      <c r="G17" s="15"/>
      <c r="H17" s="15"/>
      <c r="I17" s="15">
        <v>582</v>
      </c>
      <c r="J17" s="14">
        <f t="shared" si="0"/>
        <v>1358</v>
      </c>
      <c r="K17" s="13"/>
    </row>
    <row r="18" spans="1:11" s="7" customFormat="1" ht="19.5" customHeight="1">
      <c r="A18" s="12">
        <v>15</v>
      </c>
      <c r="B18" s="16" t="s">
        <v>207</v>
      </c>
      <c r="C18" s="16" t="s">
        <v>14</v>
      </c>
      <c r="D18" s="17" t="s">
        <v>15</v>
      </c>
      <c r="E18" s="13">
        <v>12</v>
      </c>
      <c r="F18" s="13">
        <v>1962</v>
      </c>
      <c r="G18" s="15">
        <v>1570</v>
      </c>
      <c r="H18" s="15"/>
      <c r="I18" s="15"/>
      <c r="J18" s="14">
        <f t="shared" si="0"/>
        <v>392</v>
      </c>
      <c r="K18" s="13"/>
    </row>
    <row r="19" spans="1:11" s="7" customFormat="1" ht="19.5" customHeight="1">
      <c r="A19" s="12">
        <v>16</v>
      </c>
      <c r="B19" s="16" t="s">
        <v>208</v>
      </c>
      <c r="C19" s="13" t="s">
        <v>24</v>
      </c>
      <c r="D19" s="22" t="s">
        <v>16</v>
      </c>
      <c r="E19" s="13">
        <v>12</v>
      </c>
      <c r="F19" s="13">
        <v>2035</v>
      </c>
      <c r="G19" s="15"/>
      <c r="H19" s="15"/>
      <c r="I19" s="15">
        <v>611</v>
      </c>
      <c r="J19" s="14">
        <f t="shared" si="0"/>
        <v>1424</v>
      </c>
      <c r="K19" s="13"/>
    </row>
    <row r="20" spans="1:11" s="7" customFormat="1" ht="19.5" customHeight="1">
      <c r="A20" s="12">
        <v>17</v>
      </c>
      <c r="B20" s="13" t="s">
        <v>209</v>
      </c>
      <c r="C20" s="13" t="s">
        <v>50</v>
      </c>
      <c r="D20" s="22" t="s">
        <v>15</v>
      </c>
      <c r="E20" s="13">
        <v>12</v>
      </c>
      <c r="F20" s="13">
        <v>1940</v>
      </c>
      <c r="G20" s="15">
        <v>1552</v>
      </c>
      <c r="H20" s="15"/>
      <c r="I20" s="15"/>
      <c r="J20" s="14">
        <f t="shared" si="0"/>
        <v>388</v>
      </c>
      <c r="K20" s="13"/>
    </row>
    <row r="21" spans="1:11" s="7" customFormat="1" ht="19.5" customHeight="1">
      <c r="A21" s="12">
        <v>18</v>
      </c>
      <c r="B21" s="13" t="s">
        <v>210</v>
      </c>
      <c r="C21" s="13" t="s">
        <v>211</v>
      </c>
      <c r="D21" s="22" t="s">
        <v>16</v>
      </c>
      <c r="E21" s="13">
        <v>12</v>
      </c>
      <c r="F21" s="13">
        <v>2035</v>
      </c>
      <c r="G21" s="15"/>
      <c r="H21" s="15"/>
      <c r="I21" s="15">
        <v>611</v>
      </c>
      <c r="J21" s="14">
        <f t="shared" si="0"/>
        <v>1424</v>
      </c>
      <c r="K21" s="13"/>
    </row>
    <row r="22" spans="1:11" s="7" customFormat="1" ht="19.5" customHeight="1">
      <c r="A22" s="12">
        <v>19</v>
      </c>
      <c r="B22" s="13" t="s">
        <v>212</v>
      </c>
      <c r="C22" s="13" t="s">
        <v>20</v>
      </c>
      <c r="D22" s="22" t="s">
        <v>16</v>
      </c>
      <c r="E22" s="13">
        <v>12</v>
      </c>
      <c r="F22" s="13">
        <v>1964</v>
      </c>
      <c r="G22" s="15"/>
      <c r="H22" s="15"/>
      <c r="I22" s="15">
        <v>589</v>
      </c>
      <c r="J22" s="14">
        <f t="shared" si="0"/>
        <v>1375</v>
      </c>
      <c r="K22" s="13"/>
    </row>
    <row r="23" spans="1:11" s="7" customFormat="1" ht="19.5" customHeight="1">
      <c r="A23" s="12">
        <v>20</v>
      </c>
      <c r="B23" s="13" t="s">
        <v>213</v>
      </c>
      <c r="C23" s="13" t="s">
        <v>20</v>
      </c>
      <c r="D23" s="22" t="s">
        <v>15</v>
      </c>
      <c r="E23" s="13">
        <v>12</v>
      </c>
      <c r="F23" s="13">
        <v>2105</v>
      </c>
      <c r="G23" s="15">
        <v>1684</v>
      </c>
      <c r="H23" s="15"/>
      <c r="I23" s="15"/>
      <c r="J23" s="14">
        <f t="shared" si="0"/>
        <v>421</v>
      </c>
      <c r="K23" s="13"/>
    </row>
    <row r="24" spans="1:11" s="7" customFormat="1" ht="19.5" customHeight="1">
      <c r="A24" s="12">
        <v>21</v>
      </c>
      <c r="B24" s="13" t="s">
        <v>214</v>
      </c>
      <c r="C24" s="13" t="s">
        <v>26</v>
      </c>
      <c r="D24" s="22" t="s">
        <v>15</v>
      </c>
      <c r="E24" s="13">
        <v>12</v>
      </c>
      <c r="F24" s="13">
        <v>1021</v>
      </c>
      <c r="G24" s="15">
        <v>817</v>
      </c>
      <c r="H24" s="15"/>
      <c r="I24" s="15"/>
      <c r="J24" s="14">
        <f t="shared" si="0"/>
        <v>204</v>
      </c>
      <c r="K24" s="13"/>
    </row>
    <row r="25" spans="1:11" s="7" customFormat="1" ht="19.5" customHeight="1">
      <c r="A25" s="12">
        <v>22</v>
      </c>
      <c r="B25" s="13" t="s">
        <v>215</v>
      </c>
      <c r="C25" s="13" t="s">
        <v>26</v>
      </c>
      <c r="D25" s="22" t="s">
        <v>16</v>
      </c>
      <c r="E25" s="13">
        <v>12</v>
      </c>
      <c r="F25" s="13">
        <v>2035</v>
      </c>
      <c r="G25" s="15"/>
      <c r="H25" s="15"/>
      <c r="I25" s="15">
        <v>611</v>
      </c>
      <c r="J25" s="14">
        <f t="shared" si="0"/>
        <v>1424</v>
      </c>
      <c r="K25" s="13"/>
    </row>
    <row r="26" spans="1:11" s="7" customFormat="1" ht="19.5" customHeight="1">
      <c r="A26" s="12">
        <v>23</v>
      </c>
      <c r="B26" s="13" t="s">
        <v>57</v>
      </c>
      <c r="C26" s="13"/>
      <c r="D26" s="22"/>
      <c r="E26" s="13"/>
      <c r="F26" s="13">
        <f>SUM(F4:F25)</f>
        <v>45906</v>
      </c>
      <c r="G26" s="15">
        <f>SUM(G4:G25)</f>
        <v>16797</v>
      </c>
      <c r="H26" s="15">
        <f>SUM(H4:H25)</f>
        <v>810</v>
      </c>
      <c r="I26" s="15">
        <f>SUM(I4:I25)</f>
        <v>6831</v>
      </c>
      <c r="J26" s="13"/>
      <c r="K26" s="13"/>
    </row>
    <row r="27" spans="1:11" s="7" customFormat="1" ht="19.5" customHeight="1">
      <c r="A27" s="12">
        <v>24</v>
      </c>
      <c r="B27" s="13"/>
      <c r="C27" s="13"/>
      <c r="D27" s="22"/>
      <c r="E27" s="13"/>
      <c r="F27" s="13"/>
      <c r="G27" s="15"/>
      <c r="H27" s="15"/>
      <c r="I27" s="15"/>
      <c r="J27" s="13"/>
      <c r="K27" s="13"/>
    </row>
    <row r="28" spans="1:11" s="7" customFormat="1" ht="19.5" customHeight="1">
      <c r="A28" s="12">
        <v>25</v>
      </c>
      <c r="B28" s="13"/>
      <c r="C28" s="13"/>
      <c r="D28" s="22"/>
      <c r="E28" s="13"/>
      <c r="F28" s="13"/>
      <c r="G28" s="15"/>
      <c r="H28" s="15"/>
      <c r="I28" s="15"/>
      <c r="J28" s="13"/>
      <c r="K28" s="13"/>
    </row>
    <row r="29" spans="1:11" s="7" customFormat="1" ht="19.5" customHeight="1">
      <c r="A29" s="12">
        <v>26</v>
      </c>
      <c r="B29" s="13"/>
      <c r="C29" s="13"/>
      <c r="D29" s="22"/>
      <c r="E29" s="13"/>
      <c r="F29" s="13"/>
      <c r="G29" s="15"/>
      <c r="H29" s="15"/>
      <c r="I29" s="15"/>
      <c r="J29" s="13"/>
      <c r="K29" s="13"/>
    </row>
    <row r="30" spans="1:11" s="7" customFormat="1" ht="19.5" customHeight="1">
      <c r="A30" s="12">
        <v>27</v>
      </c>
      <c r="B30" s="13"/>
      <c r="C30" s="13"/>
      <c r="D30" s="22"/>
      <c r="E30" s="13"/>
      <c r="F30" s="13"/>
      <c r="G30" s="15"/>
      <c r="H30" s="15"/>
      <c r="I30" s="15"/>
      <c r="J30" s="13"/>
      <c r="K30" s="13"/>
    </row>
    <row r="31" spans="1:11" s="7" customFormat="1" ht="19.5" customHeight="1">
      <c r="A31" s="12">
        <v>28</v>
      </c>
      <c r="B31" s="13"/>
      <c r="C31" s="13"/>
      <c r="D31" s="22"/>
      <c r="E31" s="13"/>
      <c r="F31" s="13"/>
      <c r="G31" s="15"/>
      <c r="H31" s="15"/>
      <c r="I31" s="15"/>
      <c r="J31" s="13"/>
      <c r="K31" s="13"/>
    </row>
    <row r="32" spans="1:11" s="7" customFormat="1" ht="19.5" customHeight="1">
      <c r="A32" s="12">
        <v>29</v>
      </c>
      <c r="B32" s="13"/>
      <c r="C32" s="13"/>
      <c r="D32" s="22"/>
      <c r="E32" s="13"/>
      <c r="F32" s="13"/>
      <c r="G32" s="15"/>
      <c r="H32" s="15"/>
      <c r="I32" s="15"/>
      <c r="J32" s="13"/>
      <c r="K32" s="13"/>
    </row>
    <row r="33" spans="1:11" s="7" customFormat="1" ht="19.5" customHeight="1">
      <c r="A33" s="12">
        <v>30</v>
      </c>
      <c r="B33" s="13"/>
      <c r="C33" s="13"/>
      <c r="D33" s="22"/>
      <c r="E33" s="13"/>
      <c r="F33" s="13"/>
      <c r="G33" s="15"/>
      <c r="H33" s="15"/>
      <c r="I33" s="15"/>
      <c r="J33" s="13"/>
      <c r="K33" s="13"/>
    </row>
    <row r="34" spans="1:11" s="8" customFormat="1" ht="19.5" customHeight="1">
      <c r="A34" s="36" t="s">
        <v>216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s="8" customFormat="1" ht="14.25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</row>
    <row r="36" spans="1:11" s="8" customFormat="1" ht="14.25">
      <c r="A36" s="23"/>
      <c r="B36" s="24"/>
      <c r="C36" s="24"/>
      <c r="D36" s="24"/>
      <c r="E36" s="24"/>
      <c r="F36" s="24"/>
      <c r="G36" s="24"/>
      <c r="H36" s="24"/>
      <c r="I36" s="25"/>
      <c r="J36" s="24"/>
      <c r="K36" s="24"/>
    </row>
    <row r="37" spans="1:11" s="8" customFormat="1" ht="14.25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</row>
    <row r="38" spans="1:11" s="8" customFormat="1" ht="14.25">
      <c r="A38" s="23"/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1:11" s="8" customFormat="1" ht="14.25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</row>
    <row r="40" spans="1:11" s="8" customFormat="1" ht="14.25">
      <c r="A40" s="23"/>
      <c r="B40" s="24"/>
      <c r="C40" s="24"/>
      <c r="D40" s="24"/>
      <c r="E40" s="24"/>
      <c r="F40" s="24"/>
      <c r="G40" s="24"/>
      <c r="H40" s="24"/>
      <c r="I40" s="25"/>
      <c r="J40" s="24"/>
      <c r="K40" s="24"/>
    </row>
    <row r="41" spans="1:11" s="8" customFormat="1" ht="14.25">
      <c r="A41" s="23"/>
      <c r="B41" s="24"/>
      <c r="C41" s="24"/>
      <c r="D41" s="24"/>
      <c r="E41" s="24"/>
      <c r="F41" s="24"/>
      <c r="G41" s="24"/>
      <c r="H41" s="24"/>
      <c r="I41" s="25"/>
      <c r="J41" s="24"/>
      <c r="K41" s="24"/>
    </row>
    <row r="42" spans="1:11" s="8" customFormat="1" ht="14.25">
      <c r="A42" s="23"/>
      <c r="B42" s="24"/>
      <c r="C42" s="24"/>
      <c r="D42" s="24"/>
      <c r="E42" s="24"/>
      <c r="F42" s="24"/>
      <c r="G42" s="24"/>
      <c r="H42" s="24"/>
      <c r="I42" s="25"/>
      <c r="J42" s="24"/>
      <c r="K42" s="24"/>
    </row>
    <row r="43" spans="1:11" s="8" customFormat="1" ht="14.25">
      <c r="A43" s="23"/>
      <c r="B43" s="24"/>
      <c r="C43" s="24"/>
      <c r="D43" s="24"/>
      <c r="E43" s="24"/>
      <c r="F43" s="24"/>
      <c r="G43" s="24"/>
      <c r="H43" s="24"/>
      <c r="I43" s="25"/>
      <c r="J43" s="24"/>
      <c r="K43" s="24"/>
    </row>
    <row r="44" spans="1:11" s="8" customFormat="1" ht="14.25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</row>
    <row r="45" spans="1:11" s="8" customFormat="1" ht="14.25">
      <c r="A45" s="23"/>
      <c r="B45" s="24"/>
      <c r="C45" s="24"/>
      <c r="D45" s="24"/>
      <c r="E45" s="24"/>
      <c r="F45" s="24"/>
      <c r="G45" s="24"/>
      <c r="H45" s="24"/>
      <c r="I45" s="25"/>
      <c r="J45" s="24"/>
      <c r="K45" s="24"/>
    </row>
    <row r="46" spans="1:11" s="8" customFormat="1" ht="14.25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</row>
    <row r="47" spans="1:11" s="8" customFormat="1" ht="14.25">
      <c r="A47" s="23"/>
      <c r="B47" s="24"/>
      <c r="C47" s="24"/>
      <c r="D47" s="24"/>
      <c r="E47" s="24"/>
      <c r="F47" s="24"/>
      <c r="G47" s="24"/>
      <c r="H47" s="24"/>
      <c r="I47" s="25"/>
      <c r="J47" s="24"/>
      <c r="K47" s="24"/>
    </row>
  </sheetData>
  <sheetProtection/>
  <mergeCells count="11">
    <mergeCell ref="A1:K1"/>
    <mergeCell ref="G2:I2"/>
    <mergeCell ref="A34:K34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393055555555556" right="0.393055555555556" top="0.590277777777778" bottom="0.590277777777778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2016-12-02T08:54:00Z</dcterms:created>
  <dcterms:modified xsi:type="dcterms:W3CDTF">2022-11-28T07:42:28Z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EFF9A356E8E24ACFA4310DD80CC4A919</vt:lpwstr>
  </property>
</Properties>
</file>