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6" r:id="rId1"/>
  </sheets>
  <definedNames>
    <definedName name="_xlnm._FilterDatabase" localSheetId="0" hidden="1">汇总表!$A$3:$G$21</definedName>
    <definedName name="_xlnm.Print_Titles" localSheetId="0">汇总表!$2:$3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<sst xmlns="http://schemas.openxmlformats.org/spreadsheetml/2006/main" count="27" uniqueCount="27">
  <si>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附件1：</t>
  </si>
  <si>
    <t>2024年度省级化解村级债务以奖代补资金拨付汇总表
（2022年村级债务清零村）</t>
  </si>
  <si>
    <t>序号</t>
  </si>
  <si>
    <t>镇办</t>
  </si>
  <si>
    <t>已化解
债务总额</t>
  </si>
  <si>
    <t>已化解个人部分
债务总额</t>
  </si>
  <si>
    <t>应奖补
总额</t>
  </si>
  <si>
    <t>本次奖补金额</t>
  </si>
  <si>
    <t>备注</t>
  </si>
  <si>
    <t>蔡河镇</t>
  </si>
  <si>
    <t>陈巷镇</t>
  </si>
  <si>
    <t>城郊办事处</t>
  </si>
  <si>
    <t>关庙镇</t>
  </si>
  <si>
    <t>郝店镇</t>
  </si>
  <si>
    <t>经济开发区</t>
  </si>
  <si>
    <t>李店镇</t>
  </si>
  <si>
    <t>骆店镇</t>
  </si>
  <si>
    <t>马坪镇</t>
  </si>
  <si>
    <t>十里办事处</t>
  </si>
  <si>
    <t>太平镇</t>
  </si>
  <si>
    <t>吴店镇</t>
  </si>
  <si>
    <t>武胜关镇</t>
  </si>
  <si>
    <t>杨寨镇</t>
  </si>
  <si>
    <t>余店镇</t>
  </si>
  <si>
    <t>长岭镇</t>
  </si>
  <si>
    <t>中华山林场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</si>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</sst>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G21"/>
  <sheetViews>
    <sheetView tabSelected="1" workbookViewId="0">
      <selection activeCell="J5" sqref="J5"/>
    </sheetView>
  </sheetViews>
  <sheetFormatPr defaultColWidth="9" defaultRowHeight="12" outlineLevelCol="6"/>
  <cols>
    <col min="1" max="1" width="5.875" style="1" customWidth="1"/>
    <col min="2" max="2" width="13.625" style="1" customWidth="1"/>
    <col min="3" max="3" width="16.625" style="1" customWidth="1"/>
    <col min="4" max="4" width="18" style="1" customWidth="1"/>
    <col min="5" max="5" width="14.125" style="1" customWidth="1"/>
    <col min="6" max="6" width="16.875" style="1" customWidth="1"/>
    <col min="7" max="7" width="12.875" style="1" customWidth="1"/>
    <col min="8" max="8" width="9.25" style="1"/>
    <col min="9" max="16384" width="9" style="1"/>
  </cols>
  <sheetData>
    <row r="1" ht="23" customHeight="1" spans="1:2">
      <c r="A1" s="2" t="s">
        <v>0</v>
      </c>
      <c r="B1" s="2"/>
    </row>
    <row r="2" ht="54" customHeight="1" spans="1:7">
      <c r="A2" s="3" t="s">
        <v>1</v>
      </c>
      <c r="B2" s="4"/>
      <c r="C2" s="4"/>
      <c r="D2" s="4"/>
      <c r="E2" s="4"/>
      <c r="F2" s="4"/>
      <c r="G2" s="4"/>
    </row>
    <row r="3" ht="44" customHeight="1" spans="1: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8" t="s">
        <v>8</v>
      </c>
    </row>
    <row r="4" ht="30" customHeight="1" spans="1:7">
      <c r="A4" s="9">
        <v>1</v>
      </c>
      <c r="B4" s="9" t="s">
        <v>9</v>
      </c>
      <c r="C4" s="10">
        <v>7401827.86</v>
      </c>
      <c r="D4" s="10">
        <v>5338045.79</v>
      </c>
      <c r="E4" s="10">
        <v>533804.58</v>
      </c>
      <c r="F4" s="10">
        <v>122775.05</v>
      </c>
      <c r="G4" s="10"/>
    </row>
    <row r="5" ht="30" customHeight="1" spans="1:7">
      <c r="A5" s="9">
        <v>2</v>
      </c>
      <c r="B5" s="9" t="s">
        <v>10</v>
      </c>
      <c r="C5" s="10">
        <v>10207665.05</v>
      </c>
      <c r="D5" s="10">
        <v>8692298.68</v>
      </c>
      <c r="E5" s="10">
        <v>869229.87</v>
      </c>
      <c r="F5" s="10">
        <v>199922.87</v>
      </c>
      <c r="G5" s="10"/>
    </row>
    <row r="6" ht="30" customHeight="1" spans="1:7">
      <c r="A6" s="9">
        <v>3</v>
      </c>
      <c r="B6" s="9" t="s">
        <v>11</v>
      </c>
      <c r="C6" s="10">
        <v>5258979.8</v>
      </c>
      <c r="D6" s="10">
        <v>4323453.8</v>
      </c>
      <c r="E6" s="10">
        <v>432345.38</v>
      </c>
      <c r="F6" s="10">
        <v>99439.44</v>
      </c>
      <c r="G6" s="10"/>
    </row>
    <row r="7" ht="30" customHeight="1" spans="1:7">
      <c r="A7" s="9">
        <v>4</v>
      </c>
      <c r="B7" s="9" t="s">
        <v>12</v>
      </c>
      <c r="C7" s="10">
        <v>22791243.74</v>
      </c>
      <c r="D7" s="10">
        <v>22166951.74</v>
      </c>
      <c r="E7" s="10">
        <v>2216695.17</v>
      </c>
      <c r="F7" s="10">
        <v>427879.43</v>
      </c>
      <c r="G7" s="10"/>
    </row>
    <row r="8" ht="30" customHeight="1" spans="1:7">
      <c r="A8" s="9">
        <v>5</v>
      </c>
      <c r="B8" s="9" t="s">
        <v>13</v>
      </c>
      <c r="C8" s="10">
        <v>5675482.15</v>
      </c>
      <c r="D8" s="10">
        <v>4000487.48</v>
      </c>
      <c r="E8" s="10">
        <v>400048.75</v>
      </c>
      <c r="F8" s="10">
        <v>92011.21</v>
      </c>
      <c r="G8" s="10"/>
    </row>
    <row r="9" ht="30" customHeight="1" spans="1:7">
      <c r="A9" s="9">
        <v>6</v>
      </c>
      <c r="B9" s="9" t="s">
        <v>14</v>
      </c>
      <c r="C9" s="10">
        <v>3572727</v>
      </c>
      <c r="D9" s="10">
        <v>2376583</v>
      </c>
      <c r="E9" s="10">
        <v>237658.3</v>
      </c>
      <c r="F9" s="10">
        <v>54661.41</v>
      </c>
      <c r="G9" s="10"/>
    </row>
    <row r="10" ht="30" customHeight="1" spans="1:7">
      <c r="A10" s="9">
        <v>7</v>
      </c>
      <c r="B10" s="9" t="s">
        <v>15</v>
      </c>
      <c r="C10" s="10">
        <v>7782112.34</v>
      </c>
      <c r="D10" s="10">
        <v>7367015.34</v>
      </c>
      <c r="E10" s="10">
        <v>736701.53</v>
      </c>
      <c r="F10" s="10">
        <v>169441.35</v>
      </c>
      <c r="G10" s="10"/>
    </row>
    <row r="11" ht="30" customHeight="1" spans="1:7">
      <c r="A11" s="9">
        <v>8</v>
      </c>
      <c r="B11" s="9" t="s">
        <v>16</v>
      </c>
      <c r="C11" s="10">
        <v>11156315.71</v>
      </c>
      <c r="D11" s="10">
        <v>9637023.71</v>
      </c>
      <c r="E11" s="10">
        <v>963702.37</v>
      </c>
      <c r="F11" s="10">
        <v>221651.55</v>
      </c>
      <c r="G11" s="10"/>
    </row>
    <row r="12" ht="30" customHeight="1" spans="1:7">
      <c r="A12" s="9">
        <v>9</v>
      </c>
      <c r="B12" s="9" t="s">
        <v>17</v>
      </c>
      <c r="C12" s="10">
        <v>618126</v>
      </c>
      <c r="D12" s="10">
        <v>366726</v>
      </c>
      <c r="E12" s="10">
        <v>36672.6</v>
      </c>
      <c r="F12" s="10">
        <v>8434.7</v>
      </c>
      <c r="G12" s="10"/>
    </row>
    <row r="13" ht="30" customHeight="1" spans="1:7">
      <c r="A13" s="9">
        <v>10</v>
      </c>
      <c r="B13" s="9" t="s">
        <v>18</v>
      </c>
      <c r="C13" s="10">
        <v>16250117.62</v>
      </c>
      <c r="D13" s="10">
        <v>11748828.63</v>
      </c>
      <c r="E13" s="10">
        <v>1174882.86</v>
      </c>
      <c r="F13" s="10">
        <v>270223.06</v>
      </c>
      <c r="G13" s="10"/>
    </row>
    <row r="14" ht="30" customHeight="1" spans="1:7">
      <c r="A14" s="9">
        <v>11</v>
      </c>
      <c r="B14" s="9" t="s">
        <v>19</v>
      </c>
      <c r="C14" s="10">
        <v>1497395.92</v>
      </c>
      <c r="D14" s="10">
        <v>1497395.92</v>
      </c>
      <c r="E14" s="10">
        <v>149739.59</v>
      </c>
      <c r="F14" s="10">
        <v>34440.11</v>
      </c>
      <c r="G14" s="10"/>
    </row>
    <row r="15" ht="30" customHeight="1" spans="1:7">
      <c r="A15" s="9">
        <v>12</v>
      </c>
      <c r="B15" s="9" t="s">
        <v>20</v>
      </c>
      <c r="C15" s="10">
        <v>15315249.54</v>
      </c>
      <c r="D15" s="10">
        <v>12231903.58</v>
      </c>
      <c r="E15" s="10">
        <v>1223190.36</v>
      </c>
      <c r="F15" s="10">
        <v>273446.57</v>
      </c>
      <c r="G15" s="10"/>
    </row>
    <row r="16" ht="30" customHeight="1" spans="1:7">
      <c r="A16" s="9">
        <v>13</v>
      </c>
      <c r="B16" s="9" t="s">
        <v>21</v>
      </c>
      <c r="C16" s="10">
        <v>2310456.1</v>
      </c>
      <c r="D16" s="10">
        <v>2230949.1</v>
      </c>
      <c r="E16" s="10">
        <v>223094.91</v>
      </c>
      <c r="F16" s="10">
        <v>51311.83</v>
      </c>
      <c r="G16" s="10"/>
    </row>
    <row r="17" ht="30" customHeight="1" spans="1:7">
      <c r="A17" s="9">
        <v>14</v>
      </c>
      <c r="B17" s="9" t="s">
        <v>22</v>
      </c>
      <c r="C17" s="10">
        <v>1714316.15</v>
      </c>
      <c r="D17" s="10">
        <v>1350127.15</v>
      </c>
      <c r="E17" s="10">
        <v>135012.72</v>
      </c>
      <c r="F17" s="10">
        <v>31052.92</v>
      </c>
      <c r="G17" s="10"/>
    </row>
    <row r="18" ht="30" customHeight="1" spans="1:7">
      <c r="A18" s="9">
        <v>15</v>
      </c>
      <c r="B18" s="9" t="s">
        <v>23</v>
      </c>
      <c r="C18" s="10">
        <v>17646096.05</v>
      </c>
      <c r="D18" s="10">
        <v>15371848.59</v>
      </c>
      <c r="E18" s="10">
        <v>1537184.86</v>
      </c>
      <c r="F18" s="10">
        <v>353552.52</v>
      </c>
      <c r="G18" s="10"/>
    </row>
    <row r="19" ht="30" customHeight="1" spans="1:7">
      <c r="A19" s="9">
        <v>16</v>
      </c>
      <c r="B19" s="9" t="s">
        <v>24</v>
      </c>
      <c r="C19" s="10">
        <v>5198828.32</v>
      </c>
      <c r="D19" s="10">
        <v>4504878.32</v>
      </c>
      <c r="E19" s="10">
        <v>450487.83</v>
      </c>
      <c r="F19" s="10">
        <v>103612.2</v>
      </c>
      <c r="G19" s="10"/>
    </row>
    <row r="20" ht="30" customHeight="1" spans="1:7">
      <c r="A20" s="9">
        <v>17</v>
      </c>
      <c r="B20" s="9" t="s">
        <v>25</v>
      </c>
      <c r="C20" s="10">
        <v>267121</v>
      </c>
      <c r="D20" s="10">
        <v>267121</v>
      </c>
      <c r="E20" s="10">
        <v>26712.1</v>
      </c>
      <c r="F20" s="10">
        <v>6143.78</v>
      </c>
      <c r="G20" s="10"/>
    </row>
    <row r="21" ht="30" customHeight="1" spans="1:7">
      <c r="A21" s="9"/>
      <c r="B21" s="11" t="s">
        <v>26</v>
      </c>
      <c r="C21" s="12">
        <f>SUM(C4:C20)</f>
        <v>134664060.35</v>
      </c>
      <c r="D21" s="12">
        <f>SUM(D4:D20)</f>
        <v>113471637.83</v>
      </c>
      <c r="E21" s="12">
        <f>SUM(E4:E20)</f>
        <v>11347163.78</v>
      </c>
      <c r="F21" s="12">
        <f>SUM(F4:F20)</f>
        <v>2520000</v>
      </c>
      <c r="G21" s="10"/>
    </row>
  </sheetData>
  <sheetProtection objects="1" scenarios="1"/>
  <autoFilter xmlns:etc="http://www.wps.cn/officeDocument/2017/etCustomData" ref="A3:G21" etc:filterBottomFollowUsedRange="0">
    <extLst/>
  </autoFilter>
  <mergeCells count="2">
    <mergeCell ref="A1:B1"/>
    <mergeCell ref="A2:G2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2023-12-18T07:30:00Z</dcterms:created>
  <dcterms:modified xsi:type="dcterms:W3CDTF">2024-09-14T08:10:21Z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091369A2930141E3A4CF0F0CDD7CF06D_13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