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3395" firstSheet="16" activeTab="16"/>
  </bookViews>
  <sheets>
    <sheet name="3月" sheetId="1" r:id="rId1"/>
    <sheet name="12月" sheetId="2" r:id="rId2"/>
    <sheet name="2020年1-2季度" sheetId="3" r:id="rId3"/>
    <sheet name="2020年第三季度" sheetId="4" r:id="rId4"/>
    <sheet name="2020年第四季度" sheetId="5" r:id="rId5"/>
    <sheet name="2021年第一季度" sheetId="6" r:id="rId6"/>
    <sheet name="2021年第二季度" sheetId="7" r:id="rId7"/>
    <sheet name="2021年第三季度" sheetId="8" r:id="rId8"/>
    <sheet name="2021年第四季度" sheetId="9" r:id="rId9"/>
    <sheet name="2022年第一季度" sheetId="10" r:id="rId10"/>
    <sheet name="2022年第二季度" sheetId="11" r:id="rId11"/>
    <sheet name="2022年第四季度 " sheetId="13" r:id="rId12"/>
    <sheet name="2023年第一季度" sheetId="14" r:id="rId13"/>
    <sheet name="2023年第二季度 " sheetId="15" r:id="rId14"/>
    <sheet name="2023年第三季度  " sheetId="16" r:id="rId15"/>
    <sheet name="2023年第四季度   " sheetId="17" r:id="rId16"/>
    <sheet name="2025年第一季度" sheetId="31" r:id="rId1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6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2号凭证是政府还历欠</t>
        </r>
      </text>
    </comment>
  </commentList>
</comments>
</file>

<file path=xl/sharedStrings.xml><?xml version="1.0" encoding="utf-8"?>
<sst xmlns="http://schemas.openxmlformats.org/spreadsheetml/2006/main" count="828" uniqueCount="240">
  <si>
    <t>小河村单据移交登记</t>
  </si>
  <si>
    <t>日期：2019.04.10</t>
  </si>
  <si>
    <t>单位：元</t>
  </si>
  <si>
    <t>收       入</t>
  </si>
  <si>
    <t>支       出</t>
  </si>
  <si>
    <t>序号</t>
  </si>
  <si>
    <t>项目名称</t>
  </si>
  <si>
    <t>金  额</t>
  </si>
  <si>
    <t>单据张数</t>
  </si>
  <si>
    <t>备注</t>
  </si>
  <si>
    <t>转移支付</t>
  </si>
  <si>
    <t>天然林（2018）</t>
  </si>
  <si>
    <t>主职工资</t>
  </si>
  <si>
    <t>天然林（2017）</t>
  </si>
  <si>
    <t>工作经费</t>
  </si>
  <si>
    <t>公路维修</t>
  </si>
  <si>
    <t>水源地保护经费</t>
  </si>
  <si>
    <t>报刊费</t>
  </si>
  <si>
    <t>天然林</t>
  </si>
  <si>
    <t>办公费</t>
  </si>
  <si>
    <t xml:space="preserve">生态林 </t>
  </si>
  <si>
    <t>打字复印</t>
  </si>
  <si>
    <t>办公室建设</t>
  </si>
  <si>
    <t>基础设施建设</t>
  </si>
  <si>
    <t>还历欠</t>
  </si>
  <si>
    <t>卫生室建设</t>
  </si>
  <si>
    <t>干部工资</t>
  </si>
  <si>
    <t>公路建设</t>
  </si>
  <si>
    <t>公路养护</t>
  </si>
  <si>
    <t>帮扶资金</t>
  </si>
  <si>
    <t>风电补偿</t>
  </si>
  <si>
    <t>厕所革命</t>
  </si>
  <si>
    <t>电信扶贫</t>
  </si>
  <si>
    <t>水毁修复</t>
  </si>
  <si>
    <t>人居环境</t>
  </si>
  <si>
    <t>补偿费</t>
  </si>
  <si>
    <t>补偿款</t>
  </si>
  <si>
    <t>租赁费</t>
  </si>
  <si>
    <t>咨询费</t>
  </si>
  <si>
    <t>绿色通道</t>
  </si>
  <si>
    <t>公路整修</t>
  </si>
  <si>
    <t>生态林</t>
  </si>
  <si>
    <t>收入合计</t>
  </si>
  <si>
    <t>支出合计</t>
  </si>
  <si>
    <t>上期余额</t>
  </si>
  <si>
    <t>本期余额</t>
  </si>
  <si>
    <t>报账员：</t>
  </si>
  <si>
    <t>会计：</t>
  </si>
  <si>
    <t>日期：2019.12.31</t>
  </si>
  <si>
    <t>资金流向</t>
  </si>
  <si>
    <t>产业扶贫税款补贴</t>
  </si>
  <si>
    <t>专户</t>
  </si>
  <si>
    <t>征地补偿</t>
  </si>
  <si>
    <t>占地补偿</t>
  </si>
  <si>
    <t>日期：2020.08.13</t>
  </si>
  <si>
    <t>单据数</t>
  </si>
  <si>
    <t>应收款</t>
  </si>
  <si>
    <t>塘堰清淤</t>
  </si>
  <si>
    <t>厕所革命（户厕）</t>
  </si>
  <si>
    <t>保洁员工资</t>
  </si>
  <si>
    <t>饮水工程</t>
  </si>
  <si>
    <t>风电占地补偿费</t>
  </si>
  <si>
    <t>风电补偿费</t>
  </si>
  <si>
    <t>塘堰整修</t>
  </si>
  <si>
    <t>南坡山场护路款</t>
  </si>
  <si>
    <t>广告宣传</t>
  </si>
  <si>
    <t>河道管护</t>
  </si>
  <si>
    <t>办公费（打印纸、刻章）</t>
  </si>
  <si>
    <t>村级运转</t>
  </si>
  <si>
    <t>路由器</t>
  </si>
  <si>
    <t>库边公路水毁工程</t>
  </si>
  <si>
    <t>水毁工护坡程修复路边</t>
  </si>
  <si>
    <t>五清一改</t>
  </si>
  <si>
    <t>应急人饮工程款（打水井）</t>
  </si>
  <si>
    <t>经济普查</t>
  </si>
  <si>
    <t>防汛救灾</t>
  </si>
  <si>
    <t>综治维稳</t>
  </si>
  <si>
    <t>日期：2020.10.13</t>
  </si>
  <si>
    <t>光伏收益</t>
  </si>
  <si>
    <t>扶贫经费</t>
  </si>
  <si>
    <t>公益林</t>
  </si>
  <si>
    <t>疫情防控经费</t>
  </si>
  <si>
    <t>占地补偿款</t>
  </si>
  <si>
    <t>疫情防控费用</t>
  </si>
  <si>
    <t>日期：2020.12.20</t>
  </si>
  <si>
    <t>清产核资劳务费</t>
  </si>
  <si>
    <t>塘堰整修挖机费</t>
  </si>
  <si>
    <t>电脑</t>
  </si>
  <si>
    <t>日期：2021.03.31</t>
  </si>
  <si>
    <t>风电占地补偿</t>
  </si>
  <si>
    <t>水毁工程款</t>
  </si>
  <si>
    <t>政府</t>
  </si>
  <si>
    <t>军人事业经费</t>
  </si>
  <si>
    <t>小河村公路硬化</t>
  </si>
  <si>
    <t>防火费</t>
  </si>
  <si>
    <t>小河村公路养护</t>
  </si>
  <si>
    <t>广告宣传牌</t>
  </si>
  <si>
    <t>党员杂志</t>
  </si>
  <si>
    <t>网格经费</t>
  </si>
  <si>
    <t>扶贫工作经费</t>
  </si>
  <si>
    <t>广告宣传费</t>
  </si>
  <si>
    <t>绩效考核</t>
  </si>
  <si>
    <t>打字复印费</t>
  </si>
  <si>
    <t>2020年干部工资</t>
  </si>
  <si>
    <t>美丽乡村建设</t>
  </si>
  <si>
    <t>脱贫攻坚</t>
  </si>
  <si>
    <t>人口普查</t>
  </si>
  <si>
    <t>日期：2021.06.30</t>
  </si>
  <si>
    <t>凭证</t>
  </si>
  <si>
    <t>小河村天然林管护</t>
  </si>
  <si>
    <t>天然林费用</t>
  </si>
  <si>
    <t>小河村公益林管护</t>
  </si>
  <si>
    <t>小河村村级运转经费</t>
  </si>
  <si>
    <t>打水井</t>
  </si>
  <si>
    <t>2019年红白理事会奖励</t>
  </si>
  <si>
    <t>党员群众活动中心主体建设</t>
  </si>
  <si>
    <t>道路维修补偿资金</t>
  </si>
  <si>
    <t>护林工资</t>
  </si>
  <si>
    <t>扶贫公益岗位资金</t>
  </si>
  <si>
    <t>森林管护资金</t>
  </si>
  <si>
    <t>护路养路资金</t>
  </si>
  <si>
    <t>会计：罗双梅</t>
  </si>
  <si>
    <t>小河村2021年第 三 季度单据移交登记</t>
  </si>
  <si>
    <t>日期：2021.09.30</t>
  </si>
  <si>
    <t>办公室造价咨询费</t>
  </si>
  <si>
    <t>办公室装修工程款（程义国）</t>
  </si>
  <si>
    <t>会计：李敏</t>
  </si>
  <si>
    <t>小河村2021年第 四 季度单据移交登记</t>
  </si>
  <si>
    <t>日期：2021.12.31</t>
  </si>
  <si>
    <t>水源地保护区环境治理</t>
  </si>
  <si>
    <t>党员群众活动中心建设</t>
  </si>
  <si>
    <t>党群活动中心附属工程款（程义国）</t>
  </si>
  <si>
    <t>小河村2022年第 一 季度单据移交登记</t>
  </si>
  <si>
    <t>日期：2022.03.31</t>
  </si>
  <si>
    <t>2021年厕改经费</t>
  </si>
  <si>
    <t>天然林调整补偿款</t>
  </si>
  <si>
    <t>2021年度公益村分配资金</t>
  </si>
  <si>
    <t>客运班车临时停车点</t>
  </si>
  <si>
    <t>2021年度天然林分配资金</t>
  </si>
  <si>
    <t>清产核资报表费</t>
  </si>
  <si>
    <t>2021年干部工资(4人)</t>
  </si>
  <si>
    <t>公路挖补</t>
  </si>
  <si>
    <t>公厕维修费用</t>
  </si>
  <si>
    <t>南坡山场道路养护</t>
  </si>
  <si>
    <t>省级公益林</t>
  </si>
  <si>
    <t>天然林项目</t>
  </si>
  <si>
    <t>办公费（A4纸）</t>
  </si>
  <si>
    <t>党员生活报刊</t>
  </si>
  <si>
    <t>刻章</t>
  </si>
  <si>
    <t>天然林及公益林</t>
  </si>
  <si>
    <t>会计：代幼萍</t>
  </si>
  <si>
    <t>小河村2022年第 二　季度单据移交登记</t>
  </si>
  <si>
    <t>日期：2022.06.30</t>
  </si>
  <si>
    <t>水源地垃圾分类清运</t>
  </si>
  <si>
    <t>杨绪永交质保金</t>
  </si>
  <si>
    <t>小河村2022年第 四　季度单据移交登记</t>
  </si>
  <si>
    <t>日期：2022.12.30</t>
  </si>
  <si>
    <t>小河村公路提档升级（调账）</t>
  </si>
  <si>
    <t>退质保金（杨绪永）</t>
  </si>
  <si>
    <t>小河村公益林（调账）</t>
  </si>
  <si>
    <t>购买办公用品及报刊费</t>
  </si>
  <si>
    <t>应收/现金</t>
  </si>
  <si>
    <t>小河村天然林（调账）</t>
  </si>
  <si>
    <t>购买办公桌椅（江望娥）</t>
  </si>
  <si>
    <t>应收</t>
  </si>
  <si>
    <t>小河村公路提档升级硬化（武汉盛世永昌科技）</t>
  </si>
  <si>
    <t>会计：杨琴琴</t>
  </si>
  <si>
    <t>小河村2023年第 一　季度单据移交登记</t>
  </si>
  <si>
    <t>日期：2023.3.30</t>
  </si>
  <si>
    <t>河道治理（农财）</t>
  </si>
  <si>
    <t>农财</t>
  </si>
  <si>
    <t>风电占地补偿（周本军）</t>
  </si>
  <si>
    <t>村级转移支付</t>
  </si>
  <si>
    <t>预算</t>
  </si>
  <si>
    <t>2022年清产核资资料费</t>
  </si>
  <si>
    <t>退役军人建站（调账）</t>
  </si>
  <si>
    <t>2022年天然林资金分配（批量）</t>
  </si>
  <si>
    <t>平安乡村（调账）</t>
  </si>
  <si>
    <t>生态公益林分配（批量）</t>
  </si>
  <si>
    <t>历欠（调账）</t>
  </si>
  <si>
    <t>宣传牌制作（广水市畅享广告公司）</t>
  </si>
  <si>
    <t>维稳（调账）</t>
  </si>
  <si>
    <t>公路挖补修复（向龙）</t>
  </si>
  <si>
    <t>三潭防火（调账）</t>
  </si>
  <si>
    <t>2022年干部工资（批量）</t>
  </si>
  <si>
    <t>专户、应收</t>
  </si>
  <si>
    <t>人居环境（调账）</t>
  </si>
  <si>
    <t>打字复印、报刊费、办公费</t>
  </si>
  <si>
    <t>疫苗接种补贴（调账）</t>
  </si>
  <si>
    <t>公厕维修（吴克应）</t>
  </si>
  <si>
    <t>2021征兵奖励（调账）</t>
  </si>
  <si>
    <t>购入电脑（应山兄弟店）</t>
  </si>
  <si>
    <t>风电补偿（调账）</t>
  </si>
  <si>
    <t>天保林占地补偿(调）</t>
  </si>
  <si>
    <t>许家冲水源地垃圾清理</t>
  </si>
  <si>
    <t>小河村2023年第 二　季度单据移交登记</t>
  </si>
  <si>
    <t>日期：2023.6.30</t>
  </si>
  <si>
    <t>2021-2022年房屋普查</t>
  </si>
  <si>
    <t>2022年公路管护员工资（伍祥华）</t>
  </si>
  <si>
    <t>杨绪永交来质保金</t>
  </si>
  <si>
    <t>小河村2023年第 三　季度单据移交登记</t>
  </si>
  <si>
    <t>塘堰整治项目押金</t>
  </si>
  <si>
    <t>退自来水工程质保金（杨绪永）</t>
  </si>
  <si>
    <t>建设用地复垦保证金</t>
  </si>
  <si>
    <t>购买办公用品（应山心意文具店）</t>
  </si>
  <si>
    <t>公路建设项目质保金</t>
  </si>
  <si>
    <t>2023年省级公益林（调账）</t>
  </si>
  <si>
    <t>2023年国家级林业生态修复（调账）</t>
  </si>
  <si>
    <t>2023年天然林（调账）</t>
  </si>
  <si>
    <t>小河村2023年第 四　季度单据移交登记</t>
  </si>
  <si>
    <t>日期：2023.12.30</t>
  </si>
  <si>
    <t>厕所革命（向龙）</t>
  </si>
  <si>
    <t>天然林保护资金分配（批量）</t>
  </si>
  <si>
    <t>生态林分配（批量）</t>
  </si>
  <si>
    <t>小河村2025年第一季度单据移交登记</t>
  </si>
  <si>
    <t>日期：2025.3.31</t>
  </si>
  <si>
    <t>经济普查经费</t>
  </si>
  <si>
    <t>2024年干部工资（下欠部分）</t>
  </si>
  <si>
    <t>公益林资金</t>
  </si>
  <si>
    <t>经济普查经费（批量）</t>
  </si>
  <si>
    <t>化债奖补资金（李培富存入）</t>
  </si>
  <si>
    <t>公益林分配资金（批量）</t>
  </si>
  <si>
    <t>荷木公司资源管理费（李培富存入）</t>
  </si>
  <si>
    <t>公益林分配资金打火（彭伟）</t>
  </si>
  <si>
    <t>耕地复垦</t>
  </si>
  <si>
    <t>公益林分配资金防火道维修（广水市延兵建设有限责任公司）</t>
  </si>
  <si>
    <t>维稳</t>
  </si>
  <si>
    <t>公益林分配资金防火线开挖（广水市鸿顺建筑装饰有限责任公司）</t>
  </si>
  <si>
    <t>土地管护资金</t>
  </si>
  <si>
    <t>耕地复垦（广水市延兵建筑有限公司）</t>
  </si>
  <si>
    <t>秋播</t>
  </si>
  <si>
    <t>维稳（批量）</t>
  </si>
  <si>
    <t>2024年转移支付</t>
  </si>
  <si>
    <t>还历欠（批量）</t>
  </si>
  <si>
    <t>土地管护资金（伍祥华）</t>
  </si>
  <si>
    <t>秋播（严鑫）</t>
  </si>
  <si>
    <t>2024年干部工资</t>
  </si>
  <si>
    <t>2024年聘干工资</t>
  </si>
  <si>
    <t>宣传费及报刊</t>
  </si>
  <si>
    <t>打字复印及通讯费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</si>
</sst>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-&quot;￥&quot;* #,##0.00_-;\-&quot;￥&quot;* #,##0.00_-;_-&quot;￥&quot;* &quot;-&quot;??_-;_-@_-"/>
    <numFmt numFmtId="177" formatCode="#,##0.00_ "/>
    <numFmt numFmtId="178" formatCode="#,##0.00_);[Red]\(#,##0.00\)"/>
    <numFmt numFmtId="179" formatCode="0.00_);\(0.00\)"/>
    <numFmt numFmtId="180" formatCode="0.00_ ;[Red]\-0.00\ "/>
    <numFmt numFmtId="181" formatCode="0.00_ "/>
  </numFmts>
  <fonts count="32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 tint="0.249977111117893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4" applyNumberFormat="0" applyAlignment="0" applyProtection="0">
      <alignment vertical="center"/>
    </xf>
    <xf numFmtId="0" fontId="21" fillId="5" borderId="13" applyNumberFormat="0" applyAlignment="0" applyProtection="0">
      <alignment vertical="center"/>
    </xf>
    <xf numFmtId="0" fontId="22" fillId="6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177" fontId="1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77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4" fillId="0" borderId="6" xfId="0" applyFont="1" applyFill="1" applyBorder="1" applyAlignment="1"/>
    <xf numFmtId="177" fontId="4" fillId="0" borderId="6" xfId="0" applyNumberFormat="1" applyFont="1" applyFill="1" applyBorder="1" applyAlignment="1"/>
    <xf numFmtId="0" fontId="0" fillId="0" borderId="6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/>
    <xf numFmtId="0" fontId="5" fillId="0" borderId="6" xfId="0" applyFont="1" applyFill="1" applyBorder="1" applyAlignment="1"/>
    <xf numFmtId="0" fontId="3" fillId="2" borderId="6" xfId="0" applyFont="1" applyFill="1" applyBorder="1" applyAlignment="1">
      <alignment horizontal="left" vertical="center"/>
    </xf>
    <xf numFmtId="177" fontId="3" fillId="2" borderId="6" xfId="0" applyNumberFormat="1" applyFont="1" applyFill="1" applyBorder="1">
      <alignment vertical="center"/>
    </xf>
    <xf numFmtId="177" fontId="3" fillId="0" borderId="6" xfId="0" applyNumberFormat="1" applyFont="1" applyBorder="1">
      <alignment vertical="center"/>
    </xf>
    <xf numFmtId="44" fontId="3" fillId="0" borderId="2" xfId="2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7" fontId="2" fillId="0" borderId="8" xfId="0" applyNumberFormat="1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0" applyNumberFormat="1">
      <alignment vertical="center"/>
    </xf>
    <xf numFmtId="0" fontId="2" fillId="0" borderId="1" xfId="0" applyFont="1" applyBorder="1" applyAlignment="1">
      <alignment horizontal="center" vertical="center"/>
    </xf>
    <xf numFmtId="0" fontId="6" fillId="0" borderId="6" xfId="0" applyFont="1" applyFill="1" applyBorder="1" applyAlignment="1"/>
    <xf numFmtId="178" fontId="4" fillId="0" borderId="2" xfId="0" applyNumberFormat="1" applyFont="1" applyFill="1" applyBorder="1" applyAlignment="1"/>
    <xf numFmtId="0" fontId="4" fillId="0" borderId="0" xfId="0" applyFont="1" applyFill="1" applyBorder="1" applyAlignment="1"/>
    <xf numFmtId="177" fontId="7" fillId="0" borderId="6" xfId="0" applyNumberFormat="1" applyFont="1" applyBorder="1">
      <alignment vertical="center"/>
    </xf>
    <xf numFmtId="177" fontId="3" fillId="0" borderId="6" xfId="0" applyNumberFormat="1" applyFont="1" applyFill="1" applyBorder="1">
      <alignment vertical="center"/>
    </xf>
    <xf numFmtId="0" fontId="3" fillId="0" borderId="6" xfId="0" applyFont="1" applyBorder="1" applyAlignment="1">
      <alignment horizontal="left" vertical="center"/>
    </xf>
    <xf numFmtId="44" fontId="3" fillId="0" borderId="3" xfId="2" applyNumberFormat="1" applyFont="1" applyBorder="1" applyAlignment="1">
      <alignment horizontal="center" vertical="center"/>
    </xf>
    <xf numFmtId="44" fontId="3" fillId="0" borderId="4" xfId="2" applyNumberFormat="1" applyFont="1" applyBorder="1" applyAlignment="1">
      <alignment horizontal="center" vertical="center"/>
    </xf>
    <xf numFmtId="177" fontId="2" fillId="0" borderId="6" xfId="0" applyNumberFormat="1" applyFont="1" applyBorder="1">
      <alignment vertical="center"/>
    </xf>
    <xf numFmtId="0" fontId="8" fillId="0" borderId="6" xfId="0" applyFont="1" applyFill="1" applyBorder="1" applyAlignment="1"/>
    <xf numFmtId="177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/>
    </xf>
    <xf numFmtId="177" fontId="0" fillId="0" borderId="6" xfId="0" applyNumberFormat="1" applyFont="1" applyFill="1" applyBorder="1" applyAlignment="1">
      <alignment horizontal="right" vertical="center"/>
    </xf>
    <xf numFmtId="0" fontId="0" fillId="0" borderId="9" xfId="0" applyFont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177" fontId="7" fillId="0" borderId="6" xfId="0" applyNumberFormat="1" applyFont="1" applyFill="1" applyBorder="1" applyAlignment="1">
      <alignment horizontal="right" vertical="center"/>
    </xf>
    <xf numFmtId="0" fontId="2" fillId="0" borderId="6" xfId="0" applyFont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177" fontId="2" fillId="2" borderId="6" xfId="0" applyNumberFormat="1" applyFont="1" applyFill="1" applyBorder="1">
      <alignment vertical="center"/>
    </xf>
    <xf numFmtId="44" fontId="2" fillId="0" borderId="2" xfId="2" applyNumberFormat="1" applyFont="1" applyBorder="1" applyAlignment="1">
      <alignment horizontal="center" vertical="center"/>
    </xf>
    <xf numFmtId="0" fontId="0" fillId="0" borderId="6" xfId="0" applyFont="1" applyBorder="1">
      <alignment vertical="center"/>
    </xf>
    <xf numFmtId="177" fontId="0" fillId="0" borderId="6" xfId="0" applyNumberFormat="1" applyFont="1" applyBorder="1">
      <alignment vertical="center"/>
    </xf>
    <xf numFmtId="44" fontId="2" fillId="0" borderId="3" xfId="2" applyNumberFormat="1" applyFont="1" applyBorder="1" applyAlignment="1">
      <alignment horizontal="center" vertical="center"/>
    </xf>
    <xf numFmtId="44" fontId="2" fillId="0" borderId="4" xfId="2" applyNumberFormat="1" applyFont="1" applyBorder="1" applyAlignment="1">
      <alignment horizontal="center" vertical="center"/>
    </xf>
    <xf numFmtId="178" fontId="4" fillId="0" borderId="6" xfId="0" applyNumberFormat="1" applyFont="1" applyFill="1" applyBorder="1" applyAlignment="1"/>
    <xf numFmtId="0" fontId="9" fillId="0" borderId="6" xfId="0" applyFont="1" applyBorder="1" applyAlignment="1">
      <alignment horizontal="center" vertical="center"/>
    </xf>
    <xf numFmtId="178" fontId="10" fillId="0" borderId="6" xfId="0" applyNumberFormat="1" applyFont="1" applyFill="1" applyBorder="1" applyAlignment="1"/>
    <xf numFmtId="0" fontId="7" fillId="0" borderId="6" xfId="0" applyFont="1" applyBorder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79" fontId="3" fillId="2" borderId="6" xfId="0" applyNumberFormat="1" applyFont="1" applyFill="1" applyBorder="1" applyAlignment="1">
      <alignment horizontal="right" vertical="center"/>
    </xf>
    <xf numFmtId="179" fontId="3" fillId="2" borderId="6" xfId="0" applyNumberFormat="1" applyFont="1" applyFill="1" applyBorder="1">
      <alignment vertical="center"/>
    </xf>
    <xf numFmtId="179" fontId="2" fillId="2" borderId="6" xfId="0" applyNumberFormat="1" applyFont="1" applyFill="1" applyBorder="1">
      <alignment vertical="center"/>
    </xf>
    <xf numFmtId="179" fontId="2" fillId="0" borderId="6" xfId="0" applyNumberFormat="1" applyFont="1" applyBorder="1">
      <alignment vertical="center"/>
    </xf>
    <xf numFmtId="0" fontId="2" fillId="0" borderId="6" xfId="0" applyFont="1" applyBorder="1">
      <alignment vertical="center"/>
    </xf>
    <xf numFmtId="180" fontId="2" fillId="0" borderId="8" xfId="0" applyNumberFormat="1" applyFont="1" applyBorder="1">
      <alignment vertical="center"/>
    </xf>
    <xf numFmtId="0" fontId="0" fillId="0" borderId="6" xfId="0" applyBorder="1">
      <alignment vertical="center"/>
    </xf>
    <xf numFmtId="179" fontId="2" fillId="0" borderId="6" xfId="0" applyNumberFormat="1" applyFont="1" applyFill="1" applyBorder="1">
      <alignment vertical="center"/>
    </xf>
    <xf numFmtId="180" fontId="2" fillId="0" borderId="6" xfId="0" applyNumberFormat="1" applyFont="1" applyBorder="1">
      <alignment vertical="center"/>
    </xf>
    <xf numFmtId="179" fontId="2" fillId="2" borderId="6" xfId="0" applyNumberFormat="1" applyFont="1" applyFill="1" applyBorder="1" applyAlignment="1">
      <alignment horizontal="right" vertical="center"/>
    </xf>
    <xf numFmtId="177" fontId="4" fillId="2" borderId="6" xfId="0" applyNumberFormat="1" applyFont="1" applyFill="1" applyBorder="1" applyAlignment="1"/>
    <xf numFmtId="179" fontId="2" fillId="2" borderId="6" xfId="0" applyNumberFormat="1" applyFont="1" applyFill="1" applyBorder="1" applyAlignment="1">
      <alignment horizontal="center" vertical="center"/>
    </xf>
    <xf numFmtId="179" fontId="2" fillId="0" borderId="6" xfId="0" applyNumberFormat="1" applyFont="1" applyBorder="1" applyAlignment="1">
      <alignment horizontal="center" vertical="center"/>
    </xf>
    <xf numFmtId="181" fontId="2" fillId="0" borderId="6" xfId="0" applyNumberFormat="1" applyFont="1" applyBorder="1" applyAlignment="1">
      <alignment horizontal="center" vertical="center"/>
    </xf>
    <xf numFmtId="181" fontId="0" fillId="0" borderId="0" xfId="0" applyNumberFormat="1" applyAlignment="1">
      <alignment vertical="center"/>
    </xf>
    <xf numFmtId="181" fontId="2" fillId="0" borderId="0" xfId="0" applyNumberFormat="1" applyFont="1" applyBorder="1" applyAlignment="1">
      <alignment vertical="center"/>
    </xf>
    <xf numFmtId="181" fontId="2" fillId="2" borderId="6" xfId="0" applyNumberFormat="1" applyFont="1" applyFill="1" applyBorder="1" applyAlignment="1">
      <alignment horizontal="center" vertical="center"/>
    </xf>
    <xf numFmtId="181" fontId="2" fillId="0" borderId="6" xfId="0" applyNumberFormat="1" applyFont="1" applyBorder="1" applyAlignment="1">
      <alignment vertical="center"/>
    </xf>
    <xf numFmtId="181" fontId="2" fillId="0" borderId="8" xfId="0" applyNumberFormat="1" applyFont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0" workbookViewId="0">
      <selection activeCell="K19" sqref="K19"/>
    </sheetView>
  </sheetViews>
  <sheetFormatPr defaultColWidth="9" defaultRowHeight="14.45" customHeight="1"/>
  <cols>
    <col min="1" max="1" width="5.25" style="29" customWidth="1"/>
    <col min="2" max="2" width="25.125" style="29" customWidth="1"/>
    <col min="3" max="3" width="19.625" customWidth="1"/>
    <col min="4" max="4" width="8.125" style="29" customWidth="1"/>
    <col min="5" max="5" width="8.375" customWidth="1"/>
    <col min="6" max="6" width="2" customWidth="1"/>
    <col min="7" max="7" width="5.5" style="29" customWidth="1"/>
    <col min="8" max="8" width="27.625" style="29" customWidth="1"/>
    <col min="9" max="9" width="14.625" customWidth="1"/>
    <col min="10" max="10" width="9.5" style="29" customWidth="1"/>
    <col min="11" max="11" width="13.25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3" t="s">
        <v>1</v>
      </c>
      <c r="B2" s="3"/>
      <c r="C2" s="71"/>
      <c r="D2" s="1"/>
      <c r="E2" s="1"/>
      <c r="F2" s="1"/>
      <c r="G2" s="1"/>
      <c r="H2" s="1"/>
      <c r="I2" s="1"/>
      <c r="J2" s="32" t="s">
        <v>2</v>
      </c>
      <c r="K2" s="32"/>
    </row>
    <row r="3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ht="13.5" spans="1:11">
      <c r="A4" s="45" t="s">
        <v>5</v>
      </c>
      <c r="B4" s="45" t="s">
        <v>6</v>
      </c>
      <c r="C4" s="45" t="s">
        <v>7</v>
      </c>
      <c r="D4" s="45" t="s">
        <v>8</v>
      </c>
      <c r="E4" s="45" t="s">
        <v>9</v>
      </c>
      <c r="F4" s="47"/>
      <c r="G4" s="45" t="s">
        <v>5</v>
      </c>
      <c r="H4" s="45" t="s">
        <v>6</v>
      </c>
      <c r="I4" s="45" t="s">
        <v>7</v>
      </c>
      <c r="J4" s="45" t="s">
        <v>8</v>
      </c>
      <c r="K4" s="45" t="s">
        <v>9</v>
      </c>
    </row>
    <row r="5" ht="13.5" spans="1:11">
      <c r="A5" s="45">
        <v>1</v>
      </c>
      <c r="B5" s="49" t="s">
        <v>10</v>
      </c>
      <c r="C5" s="74">
        <v>23896</v>
      </c>
      <c r="D5" s="49">
        <v>1</v>
      </c>
      <c r="E5" s="76"/>
      <c r="F5" s="47"/>
      <c r="G5" s="45">
        <v>1</v>
      </c>
      <c r="H5" s="49" t="s">
        <v>11</v>
      </c>
      <c r="I5" s="74">
        <v>206703</v>
      </c>
      <c r="J5" s="49"/>
      <c r="K5" s="76"/>
    </row>
    <row r="6" ht="13.5" spans="1:11">
      <c r="A6" s="45">
        <v>2</v>
      </c>
      <c r="B6" s="49" t="s">
        <v>12</v>
      </c>
      <c r="C6" s="74">
        <v>35788</v>
      </c>
      <c r="D6" s="49">
        <v>1</v>
      </c>
      <c r="E6" s="76"/>
      <c r="F6" s="47"/>
      <c r="G6" s="45">
        <v>2</v>
      </c>
      <c r="H6" s="49" t="s">
        <v>13</v>
      </c>
      <c r="I6" s="74">
        <v>217119.75</v>
      </c>
      <c r="J6" s="49"/>
      <c r="K6" s="76"/>
    </row>
    <row r="7" ht="13.5" spans="1:11">
      <c r="A7" s="45">
        <v>3</v>
      </c>
      <c r="B7" s="49" t="s">
        <v>14</v>
      </c>
      <c r="C7" s="74">
        <v>10200</v>
      </c>
      <c r="D7" s="49">
        <v>4</v>
      </c>
      <c r="E7" s="76"/>
      <c r="F7" s="47"/>
      <c r="G7" s="45">
        <v>3</v>
      </c>
      <c r="H7" s="49" t="s">
        <v>15</v>
      </c>
      <c r="I7" s="74">
        <v>30000</v>
      </c>
      <c r="J7" s="49"/>
      <c r="K7" s="76"/>
    </row>
    <row r="8" ht="13.5" spans="1:11">
      <c r="A8" s="45">
        <v>4</v>
      </c>
      <c r="B8" s="49" t="s">
        <v>16</v>
      </c>
      <c r="C8" s="74">
        <v>53700</v>
      </c>
      <c r="D8" s="49">
        <v>3</v>
      </c>
      <c r="E8" s="76"/>
      <c r="F8" s="47"/>
      <c r="G8" s="45">
        <v>4</v>
      </c>
      <c r="H8" s="49" t="s">
        <v>17</v>
      </c>
      <c r="I8" s="74">
        <v>3258</v>
      </c>
      <c r="J8" s="49"/>
      <c r="K8" s="76"/>
    </row>
    <row r="9" ht="13.5" spans="1:11">
      <c r="A9" s="45">
        <v>5</v>
      </c>
      <c r="B9" s="49" t="s">
        <v>18</v>
      </c>
      <c r="C9" s="74">
        <v>423822.75</v>
      </c>
      <c r="D9" s="49">
        <v>2</v>
      </c>
      <c r="E9" s="76"/>
      <c r="F9" s="47"/>
      <c r="G9" s="45">
        <v>5</v>
      </c>
      <c r="H9" s="49" t="s">
        <v>19</v>
      </c>
      <c r="I9" s="74">
        <v>2240</v>
      </c>
      <c r="J9" s="49"/>
      <c r="K9" s="76"/>
    </row>
    <row r="10" ht="13.5" spans="1:11">
      <c r="A10" s="45">
        <v>6</v>
      </c>
      <c r="B10" s="49" t="s">
        <v>20</v>
      </c>
      <c r="C10" s="74">
        <v>148016.03</v>
      </c>
      <c r="D10" s="49">
        <v>1</v>
      </c>
      <c r="E10" s="76"/>
      <c r="F10" s="47"/>
      <c r="G10" s="45">
        <v>6</v>
      </c>
      <c r="H10" s="49" t="s">
        <v>21</v>
      </c>
      <c r="I10" s="74">
        <v>3463</v>
      </c>
      <c r="J10" s="49"/>
      <c r="K10" s="76"/>
    </row>
    <row r="11" ht="13.5" spans="1:11">
      <c r="A11" s="45">
        <v>7</v>
      </c>
      <c r="B11" s="49" t="s">
        <v>22</v>
      </c>
      <c r="C11" s="74">
        <v>170000</v>
      </c>
      <c r="D11" s="49">
        <v>3</v>
      </c>
      <c r="E11" s="76"/>
      <c r="F11" s="47"/>
      <c r="G11" s="45">
        <v>7</v>
      </c>
      <c r="H11" s="49" t="s">
        <v>19</v>
      </c>
      <c r="I11" s="74">
        <v>3000</v>
      </c>
      <c r="J11" s="49"/>
      <c r="K11" s="76"/>
    </row>
    <row r="12" ht="13.5" spans="1:11">
      <c r="A12" s="45">
        <v>8</v>
      </c>
      <c r="B12" s="49" t="s">
        <v>23</v>
      </c>
      <c r="C12" s="74">
        <v>150000</v>
      </c>
      <c r="D12" s="49">
        <v>4</v>
      </c>
      <c r="E12" s="76"/>
      <c r="F12" s="47"/>
      <c r="G12" s="45">
        <v>8</v>
      </c>
      <c r="H12" s="49" t="s">
        <v>24</v>
      </c>
      <c r="I12" s="74">
        <v>1500</v>
      </c>
      <c r="J12" s="49"/>
      <c r="K12" s="76"/>
    </row>
    <row r="13" ht="13.5" spans="1:11">
      <c r="A13" s="45">
        <v>9</v>
      </c>
      <c r="B13" s="49" t="s">
        <v>25</v>
      </c>
      <c r="C13" s="74">
        <v>40000</v>
      </c>
      <c r="D13" s="49">
        <v>2</v>
      </c>
      <c r="E13" s="76"/>
      <c r="F13" s="47"/>
      <c r="G13" s="45">
        <v>9</v>
      </c>
      <c r="H13" s="49" t="s">
        <v>26</v>
      </c>
      <c r="I13" s="74">
        <v>119788</v>
      </c>
      <c r="J13" s="49"/>
      <c r="K13" s="76"/>
    </row>
    <row r="14" ht="13.5" spans="1:11">
      <c r="A14" s="45">
        <v>10</v>
      </c>
      <c r="B14" s="49" t="s">
        <v>27</v>
      </c>
      <c r="C14" s="74">
        <v>270497</v>
      </c>
      <c r="D14" s="49">
        <v>7</v>
      </c>
      <c r="E14" s="76"/>
      <c r="F14" s="47"/>
      <c r="G14" s="45">
        <v>10</v>
      </c>
      <c r="H14" s="49" t="s">
        <v>28</v>
      </c>
      <c r="I14" s="74">
        <v>3000</v>
      </c>
      <c r="J14" s="49"/>
      <c r="K14" s="76"/>
    </row>
    <row r="15" ht="13.5" spans="1:11">
      <c r="A15" s="45">
        <v>11</v>
      </c>
      <c r="B15" s="45" t="s">
        <v>29</v>
      </c>
      <c r="C15" s="75">
        <v>74070</v>
      </c>
      <c r="D15" s="45">
        <v>7</v>
      </c>
      <c r="E15" s="76"/>
      <c r="F15" s="47"/>
      <c r="G15" s="45">
        <v>11</v>
      </c>
      <c r="H15" s="49" t="s">
        <v>30</v>
      </c>
      <c r="I15" s="74">
        <v>39183</v>
      </c>
      <c r="J15" s="49"/>
      <c r="K15" s="76"/>
    </row>
    <row r="16" ht="13.5" spans="1:11">
      <c r="A16" s="45">
        <v>12</v>
      </c>
      <c r="B16" s="45" t="s">
        <v>31</v>
      </c>
      <c r="C16" s="75">
        <v>35000</v>
      </c>
      <c r="D16" s="45">
        <v>1</v>
      </c>
      <c r="E16" s="76"/>
      <c r="F16" s="47"/>
      <c r="G16" s="45">
        <v>12</v>
      </c>
      <c r="H16" s="49" t="s">
        <v>32</v>
      </c>
      <c r="I16" s="74">
        <v>2070</v>
      </c>
      <c r="J16" s="49"/>
      <c r="K16" s="76"/>
    </row>
    <row r="17" customHeight="1" spans="1:11">
      <c r="A17" s="45">
        <v>13</v>
      </c>
      <c r="B17" s="45" t="s">
        <v>33</v>
      </c>
      <c r="C17" s="75">
        <v>30000</v>
      </c>
      <c r="D17" s="45">
        <v>1</v>
      </c>
      <c r="E17" s="76"/>
      <c r="F17" s="47"/>
      <c r="G17" s="45">
        <v>13</v>
      </c>
      <c r="H17" s="49" t="s">
        <v>19</v>
      </c>
      <c r="I17" s="74">
        <v>3090</v>
      </c>
      <c r="J17" s="49"/>
      <c r="K17" s="76"/>
    </row>
    <row r="18" customHeight="1" spans="1:11">
      <c r="A18" s="45">
        <v>14</v>
      </c>
      <c r="B18" s="45" t="s">
        <v>34</v>
      </c>
      <c r="C18" s="75">
        <v>15000</v>
      </c>
      <c r="D18" s="45">
        <v>1</v>
      </c>
      <c r="E18" s="76"/>
      <c r="F18" s="47"/>
      <c r="G18" s="45">
        <v>14</v>
      </c>
      <c r="H18" s="45" t="s">
        <v>35</v>
      </c>
      <c r="I18" s="79">
        <v>43375</v>
      </c>
      <c r="J18" s="45"/>
      <c r="K18" s="76"/>
    </row>
    <row r="19" customHeight="1" spans="1:11">
      <c r="A19" s="45">
        <v>15</v>
      </c>
      <c r="B19" s="45" t="s">
        <v>36</v>
      </c>
      <c r="C19" s="75">
        <v>82558</v>
      </c>
      <c r="D19" s="45">
        <v>2</v>
      </c>
      <c r="E19" s="76"/>
      <c r="F19" s="47"/>
      <c r="G19" s="45">
        <v>15</v>
      </c>
      <c r="H19" s="45" t="s">
        <v>37</v>
      </c>
      <c r="I19" s="79">
        <v>5000</v>
      </c>
      <c r="J19" s="45"/>
      <c r="K19" s="76"/>
    </row>
    <row r="20" customHeight="1" spans="1:11">
      <c r="A20" s="45">
        <v>16</v>
      </c>
      <c r="B20" s="45"/>
      <c r="C20" s="75"/>
      <c r="D20" s="45"/>
      <c r="E20" s="76"/>
      <c r="F20" s="47"/>
      <c r="G20" s="45">
        <v>16</v>
      </c>
      <c r="H20" s="45" t="s">
        <v>38</v>
      </c>
      <c r="I20" s="75">
        <v>6000</v>
      </c>
      <c r="J20" s="45"/>
      <c r="K20" s="76"/>
    </row>
    <row r="21" customHeight="1" spans="1:11">
      <c r="A21" s="45">
        <v>17</v>
      </c>
      <c r="B21" s="45"/>
      <c r="C21" s="75"/>
      <c r="D21" s="45"/>
      <c r="E21" s="76"/>
      <c r="F21" s="47"/>
      <c r="G21" s="45">
        <v>17</v>
      </c>
      <c r="H21" s="45" t="s">
        <v>27</v>
      </c>
      <c r="I21" s="75">
        <v>300000</v>
      </c>
      <c r="J21" s="45"/>
      <c r="K21" s="76"/>
    </row>
    <row r="22" customHeight="1" spans="1:11">
      <c r="A22" s="45">
        <v>18</v>
      </c>
      <c r="B22" s="45"/>
      <c r="C22" s="75"/>
      <c r="D22" s="45"/>
      <c r="E22" s="76"/>
      <c r="F22" s="47"/>
      <c r="G22" s="45">
        <v>18</v>
      </c>
      <c r="H22" s="45" t="s">
        <v>39</v>
      </c>
      <c r="I22" s="75">
        <v>43497</v>
      </c>
      <c r="J22" s="45"/>
      <c r="K22" s="76"/>
    </row>
    <row r="23" customHeight="1" spans="1:11">
      <c r="A23" s="45">
        <v>19</v>
      </c>
      <c r="B23" s="45"/>
      <c r="C23" s="75"/>
      <c r="D23" s="45"/>
      <c r="E23" s="76"/>
      <c r="F23" s="47"/>
      <c r="G23" s="45">
        <v>19</v>
      </c>
      <c r="H23" s="45" t="s">
        <v>31</v>
      </c>
      <c r="I23" s="75">
        <v>35000</v>
      </c>
      <c r="J23" s="45"/>
      <c r="K23" s="76"/>
    </row>
    <row r="24" customHeight="1" spans="1:11">
      <c r="A24" s="45">
        <v>20</v>
      </c>
      <c r="B24" s="45"/>
      <c r="C24" s="75"/>
      <c r="D24" s="45"/>
      <c r="E24" s="76"/>
      <c r="F24" s="47"/>
      <c r="G24" s="45">
        <v>20</v>
      </c>
      <c r="H24" s="45" t="s">
        <v>33</v>
      </c>
      <c r="I24" s="75">
        <v>11988</v>
      </c>
      <c r="J24" s="45"/>
      <c r="K24" s="76"/>
    </row>
    <row r="25" customHeight="1" spans="1:11">
      <c r="A25" s="45">
        <v>21</v>
      </c>
      <c r="B25" s="45"/>
      <c r="C25" s="75"/>
      <c r="D25" s="45"/>
      <c r="E25" s="76"/>
      <c r="F25" s="47"/>
      <c r="G25" s="45">
        <v>21</v>
      </c>
      <c r="H25" s="45" t="s">
        <v>40</v>
      </c>
      <c r="I25" s="75">
        <v>42000</v>
      </c>
      <c r="J25" s="45"/>
      <c r="K25" s="76"/>
    </row>
    <row r="26" customHeight="1" spans="1:11">
      <c r="A26" s="45"/>
      <c r="B26" s="45"/>
      <c r="C26" s="75"/>
      <c r="D26" s="45"/>
      <c r="E26" s="76"/>
      <c r="F26" s="47"/>
      <c r="G26" s="45">
        <v>22</v>
      </c>
      <c r="H26" s="45" t="s">
        <v>41</v>
      </c>
      <c r="I26" s="75">
        <v>148016.03</v>
      </c>
      <c r="J26" s="45"/>
      <c r="K26" s="76"/>
    </row>
    <row r="27" customHeight="1" spans="1:11">
      <c r="A27" s="45"/>
      <c r="B27" s="45"/>
      <c r="C27" s="75"/>
      <c r="D27" s="45"/>
      <c r="E27" s="76"/>
      <c r="F27" s="47"/>
      <c r="G27" s="45"/>
      <c r="H27" s="45"/>
      <c r="I27" s="75"/>
      <c r="J27" s="45"/>
      <c r="K27" s="76"/>
    </row>
    <row r="28" customHeight="1" spans="1:11">
      <c r="A28" s="45"/>
      <c r="B28" s="45"/>
      <c r="C28" s="75"/>
      <c r="D28" s="45"/>
      <c r="E28" s="76"/>
      <c r="F28" s="47"/>
      <c r="G28" s="45"/>
      <c r="H28" s="45"/>
      <c r="I28" s="75"/>
      <c r="J28" s="45"/>
      <c r="K28" s="76"/>
    </row>
    <row r="29" customHeight="1" spans="1:12">
      <c r="A29" s="45"/>
      <c r="B29" s="45"/>
      <c r="C29" s="75"/>
      <c r="D29" s="45"/>
      <c r="E29" s="76"/>
      <c r="F29" s="47"/>
      <c r="G29" s="45"/>
      <c r="H29" s="45"/>
      <c r="I29" s="75"/>
      <c r="J29" s="45"/>
      <c r="K29" s="76"/>
      <c r="L29" s="29"/>
    </row>
    <row r="30" customHeight="1" spans="1:11">
      <c r="A30" s="45"/>
      <c r="B30" s="45"/>
      <c r="C30" s="75"/>
      <c r="D30" s="45"/>
      <c r="E30" s="76"/>
      <c r="F30" s="47"/>
      <c r="G30" s="45"/>
      <c r="H30" s="45"/>
      <c r="I30" s="75"/>
      <c r="J30" s="45"/>
      <c r="K30" s="76"/>
    </row>
    <row r="31" customHeight="1" spans="1:11">
      <c r="A31" s="24" t="s">
        <v>42</v>
      </c>
      <c r="B31" s="26"/>
      <c r="C31" s="75">
        <f>SUM(C5:C30)</f>
        <v>1562547.78</v>
      </c>
      <c r="D31" s="45"/>
      <c r="E31" s="76"/>
      <c r="F31" s="47"/>
      <c r="G31" s="58" t="s">
        <v>43</v>
      </c>
      <c r="H31" s="62"/>
      <c r="I31" s="75">
        <f>SUM(I5:I30)</f>
        <v>1269290.78</v>
      </c>
      <c r="J31" s="45"/>
      <c r="K31" s="76"/>
    </row>
    <row r="32" customHeight="1" spans="1:11">
      <c r="A32" s="24" t="s">
        <v>44</v>
      </c>
      <c r="B32" s="26"/>
      <c r="C32" s="77">
        <v>397585.19</v>
      </c>
      <c r="D32" s="28"/>
      <c r="E32" s="78"/>
      <c r="G32" s="24" t="s">
        <v>45</v>
      </c>
      <c r="H32" s="26"/>
      <c r="I32" s="80">
        <f>SUM(C31+C32-I31)</f>
        <v>690842.19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workbookViewId="0">
      <selection activeCell="J15" sqref="J15"/>
    </sheetView>
  </sheetViews>
  <sheetFormatPr defaultColWidth="9" defaultRowHeight="14.45" customHeight="1"/>
  <cols>
    <col min="1" max="1" width="3.875" style="29" customWidth="1"/>
    <col min="2" max="2" width="4.25" style="29" customWidth="1"/>
    <col min="3" max="3" width="20.5" style="29" customWidth="1"/>
    <col min="4" max="4" width="14.1666666666667" style="31" customWidth="1"/>
    <col min="5" max="5" width="7.04166666666667" style="29" customWidth="1"/>
    <col min="6" max="6" width="9.76666666666667" style="29" customWidth="1"/>
    <col min="7" max="7" width="2" customWidth="1"/>
    <col min="8" max="8" width="3.75" style="29" customWidth="1"/>
    <col min="9" max="9" width="4.125" style="29" customWidth="1"/>
    <col min="10" max="10" width="23.65" style="29" customWidth="1"/>
    <col min="11" max="11" width="14.8333333333333" style="31" customWidth="1"/>
    <col min="12" max="12" width="6.25" style="29" customWidth="1"/>
    <col min="13" max="13" width="10.1416666666667" style="29" customWidth="1"/>
    <col min="259" max="259" width="5.25" customWidth="1"/>
    <col min="260" max="260" width="25.125" customWidth="1"/>
    <col min="261" max="261" width="19.625" customWidth="1"/>
    <col min="262" max="262" width="8.125" customWidth="1"/>
    <col min="263" max="263" width="8.375" customWidth="1"/>
    <col min="264" max="264" width="2" customWidth="1"/>
    <col min="265" max="265" width="5.5" customWidth="1"/>
    <col min="266" max="266" width="27.625" customWidth="1"/>
    <col min="267" max="267" width="14.625" customWidth="1"/>
    <col min="268" max="268" width="9.5" customWidth="1"/>
    <col min="269" max="269" width="13.25" customWidth="1"/>
    <col min="515" max="515" width="5.25" customWidth="1"/>
    <col min="516" max="516" width="25.125" customWidth="1"/>
    <col min="517" max="517" width="19.625" customWidth="1"/>
    <col min="518" max="518" width="8.125" customWidth="1"/>
    <col min="519" max="519" width="8.375" customWidth="1"/>
    <col min="520" max="520" width="2" customWidth="1"/>
    <col min="521" max="521" width="5.5" customWidth="1"/>
    <col min="522" max="522" width="27.625" customWidth="1"/>
    <col min="523" max="523" width="14.625" customWidth="1"/>
    <col min="524" max="524" width="9.5" customWidth="1"/>
    <col min="525" max="525" width="13.25" customWidth="1"/>
    <col min="771" max="771" width="5.25" customWidth="1"/>
    <col min="772" max="772" width="25.125" customWidth="1"/>
    <col min="773" max="773" width="19.625" customWidth="1"/>
    <col min="774" max="774" width="8.125" customWidth="1"/>
    <col min="775" max="775" width="8.375" customWidth="1"/>
    <col min="776" max="776" width="2" customWidth="1"/>
    <col min="777" max="777" width="5.5" customWidth="1"/>
    <col min="778" max="778" width="27.625" customWidth="1"/>
    <col min="779" max="779" width="14.625" customWidth="1"/>
    <col min="780" max="780" width="9.5" customWidth="1"/>
    <col min="781" max="781" width="13.25" customWidth="1"/>
    <col min="1027" max="1027" width="5.25" customWidth="1"/>
    <col min="1028" max="1028" width="25.125" customWidth="1"/>
    <col min="1029" max="1029" width="19.625" customWidth="1"/>
    <col min="1030" max="1030" width="8.125" customWidth="1"/>
    <col min="1031" max="1031" width="8.375" customWidth="1"/>
    <col min="1032" max="1032" width="2" customWidth="1"/>
    <col min="1033" max="1033" width="5.5" customWidth="1"/>
    <col min="1034" max="1034" width="27.625" customWidth="1"/>
    <col min="1035" max="1035" width="14.625" customWidth="1"/>
    <col min="1036" max="1036" width="9.5" customWidth="1"/>
    <col min="1037" max="1037" width="13.25" customWidth="1"/>
    <col min="1283" max="1283" width="5.25" customWidth="1"/>
    <col min="1284" max="1284" width="25.125" customWidth="1"/>
    <col min="1285" max="1285" width="19.625" customWidth="1"/>
    <col min="1286" max="1286" width="8.125" customWidth="1"/>
    <col min="1287" max="1287" width="8.375" customWidth="1"/>
    <col min="1288" max="1288" width="2" customWidth="1"/>
    <col min="1289" max="1289" width="5.5" customWidth="1"/>
    <col min="1290" max="1290" width="27.625" customWidth="1"/>
    <col min="1291" max="1291" width="14.625" customWidth="1"/>
    <col min="1292" max="1292" width="9.5" customWidth="1"/>
    <col min="1293" max="1293" width="13.25" customWidth="1"/>
    <col min="1539" max="1539" width="5.25" customWidth="1"/>
    <col min="1540" max="1540" width="25.125" customWidth="1"/>
    <col min="1541" max="1541" width="19.625" customWidth="1"/>
    <col min="1542" max="1542" width="8.125" customWidth="1"/>
    <col min="1543" max="1543" width="8.375" customWidth="1"/>
    <col min="1544" max="1544" width="2" customWidth="1"/>
    <col min="1545" max="1545" width="5.5" customWidth="1"/>
    <col min="1546" max="1546" width="27.625" customWidth="1"/>
    <col min="1547" max="1547" width="14.625" customWidth="1"/>
    <col min="1548" max="1548" width="9.5" customWidth="1"/>
    <col min="1549" max="1549" width="13.25" customWidth="1"/>
    <col min="1795" max="1795" width="5.25" customWidth="1"/>
    <col min="1796" max="1796" width="25.125" customWidth="1"/>
    <col min="1797" max="1797" width="19.625" customWidth="1"/>
    <col min="1798" max="1798" width="8.125" customWidth="1"/>
    <col min="1799" max="1799" width="8.375" customWidth="1"/>
    <col min="1800" max="1800" width="2" customWidth="1"/>
    <col min="1801" max="1801" width="5.5" customWidth="1"/>
    <col min="1802" max="1802" width="27.625" customWidth="1"/>
    <col min="1803" max="1803" width="14.625" customWidth="1"/>
    <col min="1804" max="1804" width="9.5" customWidth="1"/>
    <col min="1805" max="1805" width="13.25" customWidth="1"/>
    <col min="2051" max="2051" width="5.25" customWidth="1"/>
    <col min="2052" max="2052" width="25.125" customWidth="1"/>
    <col min="2053" max="2053" width="19.625" customWidth="1"/>
    <col min="2054" max="2054" width="8.125" customWidth="1"/>
    <col min="2055" max="2055" width="8.375" customWidth="1"/>
    <col min="2056" max="2056" width="2" customWidth="1"/>
    <col min="2057" max="2057" width="5.5" customWidth="1"/>
    <col min="2058" max="2058" width="27.625" customWidth="1"/>
    <col min="2059" max="2059" width="14.625" customWidth="1"/>
    <col min="2060" max="2060" width="9.5" customWidth="1"/>
    <col min="2061" max="2061" width="13.25" customWidth="1"/>
    <col min="2307" max="2307" width="5.25" customWidth="1"/>
    <col min="2308" max="2308" width="25.125" customWidth="1"/>
    <col min="2309" max="2309" width="19.625" customWidth="1"/>
    <col min="2310" max="2310" width="8.125" customWidth="1"/>
    <col min="2311" max="2311" width="8.375" customWidth="1"/>
    <col min="2312" max="2312" width="2" customWidth="1"/>
    <col min="2313" max="2313" width="5.5" customWidth="1"/>
    <col min="2314" max="2314" width="27.625" customWidth="1"/>
    <col min="2315" max="2315" width="14.625" customWidth="1"/>
    <col min="2316" max="2316" width="9.5" customWidth="1"/>
    <col min="2317" max="2317" width="13.25" customWidth="1"/>
    <col min="2563" max="2563" width="5.25" customWidth="1"/>
    <col min="2564" max="2564" width="25.125" customWidth="1"/>
    <col min="2565" max="2565" width="19.625" customWidth="1"/>
    <col min="2566" max="2566" width="8.125" customWidth="1"/>
    <col min="2567" max="2567" width="8.375" customWidth="1"/>
    <col min="2568" max="2568" width="2" customWidth="1"/>
    <col min="2569" max="2569" width="5.5" customWidth="1"/>
    <col min="2570" max="2570" width="27.625" customWidth="1"/>
    <col min="2571" max="2571" width="14.625" customWidth="1"/>
    <col min="2572" max="2572" width="9.5" customWidth="1"/>
    <col min="2573" max="2573" width="13.25" customWidth="1"/>
    <col min="2819" max="2819" width="5.25" customWidth="1"/>
    <col min="2820" max="2820" width="25.125" customWidth="1"/>
    <col min="2821" max="2821" width="19.625" customWidth="1"/>
    <col min="2822" max="2822" width="8.125" customWidth="1"/>
    <col min="2823" max="2823" width="8.375" customWidth="1"/>
    <col min="2824" max="2824" width="2" customWidth="1"/>
    <col min="2825" max="2825" width="5.5" customWidth="1"/>
    <col min="2826" max="2826" width="27.625" customWidth="1"/>
    <col min="2827" max="2827" width="14.625" customWidth="1"/>
    <col min="2828" max="2828" width="9.5" customWidth="1"/>
    <col min="2829" max="2829" width="13.25" customWidth="1"/>
    <col min="3075" max="3075" width="5.25" customWidth="1"/>
    <col min="3076" max="3076" width="25.125" customWidth="1"/>
    <col min="3077" max="3077" width="19.625" customWidth="1"/>
    <col min="3078" max="3078" width="8.125" customWidth="1"/>
    <col min="3079" max="3079" width="8.375" customWidth="1"/>
    <col min="3080" max="3080" width="2" customWidth="1"/>
    <col min="3081" max="3081" width="5.5" customWidth="1"/>
    <col min="3082" max="3082" width="27.625" customWidth="1"/>
    <col min="3083" max="3083" width="14.625" customWidth="1"/>
    <col min="3084" max="3084" width="9.5" customWidth="1"/>
    <col min="3085" max="3085" width="13.25" customWidth="1"/>
    <col min="3331" max="3331" width="5.25" customWidth="1"/>
    <col min="3332" max="3332" width="25.125" customWidth="1"/>
    <col min="3333" max="3333" width="19.625" customWidth="1"/>
    <col min="3334" max="3334" width="8.125" customWidth="1"/>
    <col min="3335" max="3335" width="8.375" customWidth="1"/>
    <col min="3336" max="3336" width="2" customWidth="1"/>
    <col min="3337" max="3337" width="5.5" customWidth="1"/>
    <col min="3338" max="3338" width="27.625" customWidth="1"/>
    <col min="3339" max="3339" width="14.625" customWidth="1"/>
    <col min="3340" max="3340" width="9.5" customWidth="1"/>
    <col min="3341" max="3341" width="13.25" customWidth="1"/>
    <col min="3587" max="3587" width="5.25" customWidth="1"/>
    <col min="3588" max="3588" width="25.125" customWidth="1"/>
    <col min="3589" max="3589" width="19.625" customWidth="1"/>
    <col min="3590" max="3590" width="8.125" customWidth="1"/>
    <col min="3591" max="3591" width="8.375" customWidth="1"/>
    <col min="3592" max="3592" width="2" customWidth="1"/>
    <col min="3593" max="3593" width="5.5" customWidth="1"/>
    <col min="3594" max="3594" width="27.625" customWidth="1"/>
    <col min="3595" max="3595" width="14.625" customWidth="1"/>
    <col min="3596" max="3596" width="9.5" customWidth="1"/>
    <col min="3597" max="3597" width="13.25" customWidth="1"/>
    <col min="3843" max="3843" width="5.25" customWidth="1"/>
    <col min="3844" max="3844" width="25.125" customWidth="1"/>
    <col min="3845" max="3845" width="19.625" customWidth="1"/>
    <col min="3846" max="3846" width="8.125" customWidth="1"/>
    <col min="3847" max="3847" width="8.375" customWidth="1"/>
    <col min="3848" max="3848" width="2" customWidth="1"/>
    <col min="3849" max="3849" width="5.5" customWidth="1"/>
    <col min="3850" max="3850" width="27.625" customWidth="1"/>
    <col min="3851" max="3851" width="14.625" customWidth="1"/>
    <col min="3852" max="3852" width="9.5" customWidth="1"/>
    <col min="3853" max="3853" width="13.25" customWidth="1"/>
    <col min="4099" max="4099" width="5.25" customWidth="1"/>
    <col min="4100" max="4100" width="25.125" customWidth="1"/>
    <col min="4101" max="4101" width="19.625" customWidth="1"/>
    <col min="4102" max="4102" width="8.125" customWidth="1"/>
    <col min="4103" max="4103" width="8.375" customWidth="1"/>
    <col min="4104" max="4104" width="2" customWidth="1"/>
    <col min="4105" max="4105" width="5.5" customWidth="1"/>
    <col min="4106" max="4106" width="27.625" customWidth="1"/>
    <col min="4107" max="4107" width="14.625" customWidth="1"/>
    <col min="4108" max="4108" width="9.5" customWidth="1"/>
    <col min="4109" max="4109" width="13.25" customWidth="1"/>
    <col min="4355" max="4355" width="5.25" customWidth="1"/>
    <col min="4356" max="4356" width="25.125" customWidth="1"/>
    <col min="4357" max="4357" width="19.625" customWidth="1"/>
    <col min="4358" max="4358" width="8.125" customWidth="1"/>
    <col min="4359" max="4359" width="8.375" customWidth="1"/>
    <col min="4360" max="4360" width="2" customWidth="1"/>
    <col min="4361" max="4361" width="5.5" customWidth="1"/>
    <col min="4362" max="4362" width="27.625" customWidth="1"/>
    <col min="4363" max="4363" width="14.625" customWidth="1"/>
    <col min="4364" max="4364" width="9.5" customWidth="1"/>
    <col min="4365" max="4365" width="13.25" customWidth="1"/>
    <col min="4611" max="4611" width="5.25" customWidth="1"/>
    <col min="4612" max="4612" width="25.125" customWidth="1"/>
    <col min="4613" max="4613" width="19.625" customWidth="1"/>
    <col min="4614" max="4614" width="8.125" customWidth="1"/>
    <col min="4615" max="4615" width="8.375" customWidth="1"/>
    <col min="4616" max="4616" width="2" customWidth="1"/>
    <col min="4617" max="4617" width="5.5" customWidth="1"/>
    <col min="4618" max="4618" width="27.625" customWidth="1"/>
    <col min="4619" max="4619" width="14.625" customWidth="1"/>
    <col min="4620" max="4620" width="9.5" customWidth="1"/>
    <col min="4621" max="4621" width="13.25" customWidth="1"/>
    <col min="4867" max="4867" width="5.25" customWidth="1"/>
    <col min="4868" max="4868" width="25.125" customWidth="1"/>
    <col min="4869" max="4869" width="19.625" customWidth="1"/>
    <col min="4870" max="4870" width="8.125" customWidth="1"/>
    <col min="4871" max="4871" width="8.375" customWidth="1"/>
    <col min="4872" max="4872" width="2" customWidth="1"/>
    <col min="4873" max="4873" width="5.5" customWidth="1"/>
    <col min="4874" max="4874" width="27.625" customWidth="1"/>
    <col min="4875" max="4875" width="14.625" customWidth="1"/>
    <col min="4876" max="4876" width="9.5" customWidth="1"/>
    <col min="4877" max="4877" width="13.25" customWidth="1"/>
    <col min="5123" max="5123" width="5.25" customWidth="1"/>
    <col min="5124" max="5124" width="25.125" customWidth="1"/>
    <col min="5125" max="5125" width="19.625" customWidth="1"/>
    <col min="5126" max="5126" width="8.125" customWidth="1"/>
    <col min="5127" max="5127" width="8.375" customWidth="1"/>
    <col min="5128" max="5128" width="2" customWidth="1"/>
    <col min="5129" max="5129" width="5.5" customWidth="1"/>
    <col min="5130" max="5130" width="27.625" customWidth="1"/>
    <col min="5131" max="5131" width="14.625" customWidth="1"/>
    <col min="5132" max="5132" width="9.5" customWidth="1"/>
    <col min="5133" max="5133" width="13.25" customWidth="1"/>
    <col min="5379" max="5379" width="5.25" customWidth="1"/>
    <col min="5380" max="5380" width="25.125" customWidth="1"/>
    <col min="5381" max="5381" width="19.625" customWidth="1"/>
    <col min="5382" max="5382" width="8.125" customWidth="1"/>
    <col min="5383" max="5383" width="8.375" customWidth="1"/>
    <col min="5384" max="5384" width="2" customWidth="1"/>
    <col min="5385" max="5385" width="5.5" customWidth="1"/>
    <col min="5386" max="5386" width="27.625" customWidth="1"/>
    <col min="5387" max="5387" width="14.625" customWidth="1"/>
    <col min="5388" max="5388" width="9.5" customWidth="1"/>
    <col min="5389" max="5389" width="13.25" customWidth="1"/>
    <col min="5635" max="5635" width="5.25" customWidth="1"/>
    <col min="5636" max="5636" width="25.125" customWidth="1"/>
    <col min="5637" max="5637" width="19.625" customWidth="1"/>
    <col min="5638" max="5638" width="8.125" customWidth="1"/>
    <col min="5639" max="5639" width="8.375" customWidth="1"/>
    <col min="5640" max="5640" width="2" customWidth="1"/>
    <col min="5641" max="5641" width="5.5" customWidth="1"/>
    <col min="5642" max="5642" width="27.625" customWidth="1"/>
    <col min="5643" max="5643" width="14.625" customWidth="1"/>
    <col min="5644" max="5644" width="9.5" customWidth="1"/>
    <col min="5645" max="5645" width="13.25" customWidth="1"/>
    <col min="5891" max="5891" width="5.25" customWidth="1"/>
    <col min="5892" max="5892" width="25.125" customWidth="1"/>
    <col min="5893" max="5893" width="19.625" customWidth="1"/>
    <col min="5894" max="5894" width="8.125" customWidth="1"/>
    <col min="5895" max="5895" width="8.375" customWidth="1"/>
    <col min="5896" max="5896" width="2" customWidth="1"/>
    <col min="5897" max="5897" width="5.5" customWidth="1"/>
    <col min="5898" max="5898" width="27.625" customWidth="1"/>
    <col min="5899" max="5899" width="14.625" customWidth="1"/>
    <col min="5900" max="5900" width="9.5" customWidth="1"/>
    <col min="5901" max="5901" width="13.25" customWidth="1"/>
    <col min="6147" max="6147" width="5.25" customWidth="1"/>
    <col min="6148" max="6148" width="25.125" customWidth="1"/>
    <col min="6149" max="6149" width="19.625" customWidth="1"/>
    <col min="6150" max="6150" width="8.125" customWidth="1"/>
    <col min="6151" max="6151" width="8.375" customWidth="1"/>
    <col min="6152" max="6152" width="2" customWidth="1"/>
    <col min="6153" max="6153" width="5.5" customWidth="1"/>
    <col min="6154" max="6154" width="27.625" customWidth="1"/>
    <col min="6155" max="6155" width="14.625" customWidth="1"/>
    <col min="6156" max="6156" width="9.5" customWidth="1"/>
    <col min="6157" max="6157" width="13.25" customWidth="1"/>
    <col min="6403" max="6403" width="5.25" customWidth="1"/>
    <col min="6404" max="6404" width="25.125" customWidth="1"/>
    <col min="6405" max="6405" width="19.625" customWidth="1"/>
    <col min="6406" max="6406" width="8.125" customWidth="1"/>
    <col min="6407" max="6407" width="8.375" customWidth="1"/>
    <col min="6408" max="6408" width="2" customWidth="1"/>
    <col min="6409" max="6409" width="5.5" customWidth="1"/>
    <col min="6410" max="6410" width="27.625" customWidth="1"/>
    <col min="6411" max="6411" width="14.625" customWidth="1"/>
    <col min="6412" max="6412" width="9.5" customWidth="1"/>
    <col min="6413" max="6413" width="13.25" customWidth="1"/>
    <col min="6659" max="6659" width="5.25" customWidth="1"/>
    <col min="6660" max="6660" width="25.125" customWidth="1"/>
    <col min="6661" max="6661" width="19.625" customWidth="1"/>
    <col min="6662" max="6662" width="8.125" customWidth="1"/>
    <col min="6663" max="6663" width="8.375" customWidth="1"/>
    <col min="6664" max="6664" width="2" customWidth="1"/>
    <col min="6665" max="6665" width="5.5" customWidth="1"/>
    <col min="6666" max="6666" width="27.625" customWidth="1"/>
    <col min="6667" max="6667" width="14.625" customWidth="1"/>
    <col min="6668" max="6668" width="9.5" customWidth="1"/>
    <col min="6669" max="6669" width="13.25" customWidth="1"/>
    <col min="6915" max="6915" width="5.25" customWidth="1"/>
    <col min="6916" max="6916" width="25.125" customWidth="1"/>
    <col min="6917" max="6917" width="19.625" customWidth="1"/>
    <col min="6918" max="6918" width="8.125" customWidth="1"/>
    <col min="6919" max="6919" width="8.375" customWidth="1"/>
    <col min="6920" max="6920" width="2" customWidth="1"/>
    <col min="6921" max="6921" width="5.5" customWidth="1"/>
    <col min="6922" max="6922" width="27.625" customWidth="1"/>
    <col min="6923" max="6923" width="14.625" customWidth="1"/>
    <col min="6924" max="6924" width="9.5" customWidth="1"/>
    <col min="6925" max="6925" width="13.25" customWidth="1"/>
    <col min="7171" max="7171" width="5.25" customWidth="1"/>
    <col min="7172" max="7172" width="25.125" customWidth="1"/>
    <col min="7173" max="7173" width="19.625" customWidth="1"/>
    <col min="7174" max="7174" width="8.125" customWidth="1"/>
    <col min="7175" max="7175" width="8.375" customWidth="1"/>
    <col min="7176" max="7176" width="2" customWidth="1"/>
    <col min="7177" max="7177" width="5.5" customWidth="1"/>
    <col min="7178" max="7178" width="27.625" customWidth="1"/>
    <col min="7179" max="7179" width="14.625" customWidth="1"/>
    <col min="7180" max="7180" width="9.5" customWidth="1"/>
    <col min="7181" max="7181" width="13.25" customWidth="1"/>
    <col min="7427" max="7427" width="5.25" customWidth="1"/>
    <col min="7428" max="7428" width="25.125" customWidth="1"/>
    <col min="7429" max="7429" width="19.625" customWidth="1"/>
    <col min="7430" max="7430" width="8.125" customWidth="1"/>
    <col min="7431" max="7431" width="8.375" customWidth="1"/>
    <col min="7432" max="7432" width="2" customWidth="1"/>
    <col min="7433" max="7433" width="5.5" customWidth="1"/>
    <col min="7434" max="7434" width="27.625" customWidth="1"/>
    <col min="7435" max="7435" width="14.625" customWidth="1"/>
    <col min="7436" max="7436" width="9.5" customWidth="1"/>
    <col min="7437" max="7437" width="13.25" customWidth="1"/>
    <col min="7683" max="7683" width="5.25" customWidth="1"/>
    <col min="7684" max="7684" width="25.125" customWidth="1"/>
    <col min="7685" max="7685" width="19.625" customWidth="1"/>
    <col min="7686" max="7686" width="8.125" customWidth="1"/>
    <col min="7687" max="7687" width="8.375" customWidth="1"/>
    <col min="7688" max="7688" width="2" customWidth="1"/>
    <col min="7689" max="7689" width="5.5" customWidth="1"/>
    <col min="7690" max="7690" width="27.625" customWidth="1"/>
    <col min="7691" max="7691" width="14.625" customWidth="1"/>
    <col min="7692" max="7692" width="9.5" customWidth="1"/>
    <col min="7693" max="7693" width="13.25" customWidth="1"/>
    <col min="7939" max="7939" width="5.25" customWidth="1"/>
    <col min="7940" max="7940" width="25.125" customWidth="1"/>
    <col min="7941" max="7941" width="19.625" customWidth="1"/>
    <col min="7942" max="7942" width="8.125" customWidth="1"/>
    <col min="7943" max="7943" width="8.375" customWidth="1"/>
    <col min="7944" max="7944" width="2" customWidth="1"/>
    <col min="7945" max="7945" width="5.5" customWidth="1"/>
    <col min="7946" max="7946" width="27.625" customWidth="1"/>
    <col min="7947" max="7947" width="14.625" customWidth="1"/>
    <col min="7948" max="7948" width="9.5" customWidth="1"/>
    <col min="7949" max="7949" width="13.25" customWidth="1"/>
    <col min="8195" max="8195" width="5.25" customWidth="1"/>
    <col min="8196" max="8196" width="25.125" customWidth="1"/>
    <col min="8197" max="8197" width="19.625" customWidth="1"/>
    <col min="8198" max="8198" width="8.125" customWidth="1"/>
    <col min="8199" max="8199" width="8.375" customWidth="1"/>
    <col min="8200" max="8200" width="2" customWidth="1"/>
    <col min="8201" max="8201" width="5.5" customWidth="1"/>
    <col min="8202" max="8202" width="27.625" customWidth="1"/>
    <col min="8203" max="8203" width="14.625" customWidth="1"/>
    <col min="8204" max="8204" width="9.5" customWidth="1"/>
    <col min="8205" max="8205" width="13.25" customWidth="1"/>
    <col min="8451" max="8451" width="5.25" customWidth="1"/>
    <col min="8452" max="8452" width="25.125" customWidth="1"/>
    <col min="8453" max="8453" width="19.625" customWidth="1"/>
    <col min="8454" max="8454" width="8.125" customWidth="1"/>
    <col min="8455" max="8455" width="8.375" customWidth="1"/>
    <col min="8456" max="8456" width="2" customWidth="1"/>
    <col min="8457" max="8457" width="5.5" customWidth="1"/>
    <col min="8458" max="8458" width="27.625" customWidth="1"/>
    <col min="8459" max="8459" width="14.625" customWidth="1"/>
    <col min="8460" max="8460" width="9.5" customWidth="1"/>
    <col min="8461" max="8461" width="13.25" customWidth="1"/>
    <col min="8707" max="8707" width="5.25" customWidth="1"/>
    <col min="8708" max="8708" width="25.125" customWidth="1"/>
    <col min="8709" max="8709" width="19.625" customWidth="1"/>
    <col min="8710" max="8710" width="8.125" customWidth="1"/>
    <col min="8711" max="8711" width="8.375" customWidth="1"/>
    <col min="8712" max="8712" width="2" customWidth="1"/>
    <col min="8713" max="8713" width="5.5" customWidth="1"/>
    <col min="8714" max="8714" width="27.625" customWidth="1"/>
    <col min="8715" max="8715" width="14.625" customWidth="1"/>
    <col min="8716" max="8716" width="9.5" customWidth="1"/>
    <col min="8717" max="8717" width="13.25" customWidth="1"/>
    <col min="8963" max="8963" width="5.25" customWidth="1"/>
    <col min="8964" max="8964" width="25.125" customWidth="1"/>
    <col min="8965" max="8965" width="19.625" customWidth="1"/>
    <col min="8966" max="8966" width="8.125" customWidth="1"/>
    <col min="8967" max="8967" width="8.375" customWidth="1"/>
    <col min="8968" max="8968" width="2" customWidth="1"/>
    <col min="8969" max="8969" width="5.5" customWidth="1"/>
    <col min="8970" max="8970" width="27.625" customWidth="1"/>
    <col min="8971" max="8971" width="14.625" customWidth="1"/>
    <col min="8972" max="8972" width="9.5" customWidth="1"/>
    <col min="8973" max="8973" width="13.25" customWidth="1"/>
    <col min="9219" max="9219" width="5.25" customWidth="1"/>
    <col min="9220" max="9220" width="25.125" customWidth="1"/>
    <col min="9221" max="9221" width="19.625" customWidth="1"/>
    <col min="9222" max="9222" width="8.125" customWidth="1"/>
    <col min="9223" max="9223" width="8.375" customWidth="1"/>
    <col min="9224" max="9224" width="2" customWidth="1"/>
    <col min="9225" max="9225" width="5.5" customWidth="1"/>
    <col min="9226" max="9226" width="27.625" customWidth="1"/>
    <col min="9227" max="9227" width="14.625" customWidth="1"/>
    <col min="9228" max="9228" width="9.5" customWidth="1"/>
    <col min="9229" max="9229" width="13.25" customWidth="1"/>
    <col min="9475" max="9475" width="5.25" customWidth="1"/>
    <col min="9476" max="9476" width="25.125" customWidth="1"/>
    <col min="9477" max="9477" width="19.625" customWidth="1"/>
    <col min="9478" max="9478" width="8.125" customWidth="1"/>
    <col min="9479" max="9479" width="8.375" customWidth="1"/>
    <col min="9480" max="9480" width="2" customWidth="1"/>
    <col min="9481" max="9481" width="5.5" customWidth="1"/>
    <col min="9482" max="9482" width="27.625" customWidth="1"/>
    <col min="9483" max="9483" width="14.625" customWidth="1"/>
    <col min="9484" max="9484" width="9.5" customWidth="1"/>
    <col min="9485" max="9485" width="13.25" customWidth="1"/>
    <col min="9731" max="9731" width="5.25" customWidth="1"/>
    <col min="9732" max="9732" width="25.125" customWidth="1"/>
    <col min="9733" max="9733" width="19.625" customWidth="1"/>
    <col min="9734" max="9734" width="8.125" customWidth="1"/>
    <col min="9735" max="9735" width="8.375" customWidth="1"/>
    <col min="9736" max="9736" width="2" customWidth="1"/>
    <col min="9737" max="9737" width="5.5" customWidth="1"/>
    <col min="9738" max="9738" width="27.625" customWidth="1"/>
    <col min="9739" max="9739" width="14.625" customWidth="1"/>
    <col min="9740" max="9740" width="9.5" customWidth="1"/>
    <col min="9741" max="9741" width="13.25" customWidth="1"/>
    <col min="9987" max="9987" width="5.25" customWidth="1"/>
    <col min="9988" max="9988" width="25.125" customWidth="1"/>
    <col min="9989" max="9989" width="19.625" customWidth="1"/>
    <col min="9990" max="9990" width="8.125" customWidth="1"/>
    <col min="9991" max="9991" width="8.375" customWidth="1"/>
    <col min="9992" max="9992" width="2" customWidth="1"/>
    <col min="9993" max="9993" width="5.5" customWidth="1"/>
    <col min="9994" max="9994" width="27.625" customWidth="1"/>
    <col min="9995" max="9995" width="14.625" customWidth="1"/>
    <col min="9996" max="9996" width="9.5" customWidth="1"/>
    <col min="9997" max="9997" width="13.25" customWidth="1"/>
    <col min="10243" max="10243" width="5.25" customWidth="1"/>
    <col min="10244" max="10244" width="25.125" customWidth="1"/>
    <col min="10245" max="10245" width="19.625" customWidth="1"/>
    <col min="10246" max="10246" width="8.125" customWidth="1"/>
    <col min="10247" max="10247" width="8.375" customWidth="1"/>
    <col min="10248" max="10248" width="2" customWidth="1"/>
    <col min="10249" max="10249" width="5.5" customWidth="1"/>
    <col min="10250" max="10250" width="27.625" customWidth="1"/>
    <col min="10251" max="10251" width="14.625" customWidth="1"/>
    <col min="10252" max="10252" width="9.5" customWidth="1"/>
    <col min="10253" max="10253" width="13.25" customWidth="1"/>
    <col min="10499" max="10499" width="5.25" customWidth="1"/>
    <col min="10500" max="10500" width="25.125" customWidth="1"/>
    <col min="10501" max="10501" width="19.625" customWidth="1"/>
    <col min="10502" max="10502" width="8.125" customWidth="1"/>
    <col min="10503" max="10503" width="8.375" customWidth="1"/>
    <col min="10504" max="10504" width="2" customWidth="1"/>
    <col min="10505" max="10505" width="5.5" customWidth="1"/>
    <col min="10506" max="10506" width="27.625" customWidth="1"/>
    <col min="10507" max="10507" width="14.625" customWidth="1"/>
    <col min="10508" max="10508" width="9.5" customWidth="1"/>
    <col min="10509" max="10509" width="13.25" customWidth="1"/>
    <col min="10755" max="10755" width="5.25" customWidth="1"/>
    <col min="10756" max="10756" width="25.125" customWidth="1"/>
    <col min="10757" max="10757" width="19.625" customWidth="1"/>
    <col min="10758" max="10758" width="8.125" customWidth="1"/>
    <col min="10759" max="10759" width="8.375" customWidth="1"/>
    <col min="10760" max="10760" width="2" customWidth="1"/>
    <col min="10761" max="10761" width="5.5" customWidth="1"/>
    <col min="10762" max="10762" width="27.625" customWidth="1"/>
    <col min="10763" max="10763" width="14.625" customWidth="1"/>
    <col min="10764" max="10764" width="9.5" customWidth="1"/>
    <col min="10765" max="10765" width="13.25" customWidth="1"/>
    <col min="11011" max="11011" width="5.25" customWidth="1"/>
    <col min="11012" max="11012" width="25.125" customWidth="1"/>
    <col min="11013" max="11013" width="19.625" customWidth="1"/>
    <col min="11014" max="11014" width="8.125" customWidth="1"/>
    <col min="11015" max="11015" width="8.375" customWidth="1"/>
    <col min="11016" max="11016" width="2" customWidth="1"/>
    <col min="11017" max="11017" width="5.5" customWidth="1"/>
    <col min="11018" max="11018" width="27.625" customWidth="1"/>
    <col min="11019" max="11019" width="14.625" customWidth="1"/>
    <col min="11020" max="11020" width="9.5" customWidth="1"/>
    <col min="11021" max="11021" width="13.25" customWidth="1"/>
    <col min="11267" max="11267" width="5.25" customWidth="1"/>
    <col min="11268" max="11268" width="25.125" customWidth="1"/>
    <col min="11269" max="11269" width="19.625" customWidth="1"/>
    <col min="11270" max="11270" width="8.125" customWidth="1"/>
    <col min="11271" max="11271" width="8.375" customWidth="1"/>
    <col min="11272" max="11272" width="2" customWidth="1"/>
    <col min="11273" max="11273" width="5.5" customWidth="1"/>
    <col min="11274" max="11274" width="27.625" customWidth="1"/>
    <col min="11275" max="11275" width="14.625" customWidth="1"/>
    <col min="11276" max="11276" width="9.5" customWidth="1"/>
    <col min="11277" max="11277" width="13.25" customWidth="1"/>
    <col min="11523" max="11523" width="5.25" customWidth="1"/>
    <col min="11524" max="11524" width="25.125" customWidth="1"/>
    <col min="11525" max="11525" width="19.625" customWidth="1"/>
    <col min="11526" max="11526" width="8.125" customWidth="1"/>
    <col min="11527" max="11527" width="8.375" customWidth="1"/>
    <col min="11528" max="11528" width="2" customWidth="1"/>
    <col min="11529" max="11529" width="5.5" customWidth="1"/>
    <col min="11530" max="11530" width="27.625" customWidth="1"/>
    <col min="11531" max="11531" width="14.625" customWidth="1"/>
    <col min="11532" max="11532" width="9.5" customWidth="1"/>
    <col min="11533" max="11533" width="13.25" customWidth="1"/>
    <col min="11779" max="11779" width="5.25" customWidth="1"/>
    <col min="11780" max="11780" width="25.125" customWidth="1"/>
    <col min="11781" max="11781" width="19.625" customWidth="1"/>
    <col min="11782" max="11782" width="8.125" customWidth="1"/>
    <col min="11783" max="11783" width="8.375" customWidth="1"/>
    <col min="11784" max="11784" width="2" customWidth="1"/>
    <col min="11785" max="11785" width="5.5" customWidth="1"/>
    <col min="11786" max="11786" width="27.625" customWidth="1"/>
    <col min="11787" max="11787" width="14.625" customWidth="1"/>
    <col min="11788" max="11788" width="9.5" customWidth="1"/>
    <col min="11789" max="11789" width="13.25" customWidth="1"/>
    <col min="12035" max="12035" width="5.25" customWidth="1"/>
    <col min="12036" max="12036" width="25.125" customWidth="1"/>
    <col min="12037" max="12037" width="19.625" customWidth="1"/>
    <col min="12038" max="12038" width="8.125" customWidth="1"/>
    <col min="12039" max="12039" width="8.375" customWidth="1"/>
    <col min="12040" max="12040" width="2" customWidth="1"/>
    <col min="12041" max="12041" width="5.5" customWidth="1"/>
    <col min="12042" max="12042" width="27.625" customWidth="1"/>
    <col min="12043" max="12043" width="14.625" customWidth="1"/>
    <col min="12044" max="12044" width="9.5" customWidth="1"/>
    <col min="12045" max="12045" width="13.25" customWidth="1"/>
    <col min="12291" max="12291" width="5.25" customWidth="1"/>
    <col min="12292" max="12292" width="25.125" customWidth="1"/>
    <col min="12293" max="12293" width="19.625" customWidth="1"/>
    <col min="12294" max="12294" width="8.125" customWidth="1"/>
    <col min="12295" max="12295" width="8.375" customWidth="1"/>
    <col min="12296" max="12296" width="2" customWidth="1"/>
    <col min="12297" max="12297" width="5.5" customWidth="1"/>
    <col min="12298" max="12298" width="27.625" customWidth="1"/>
    <col min="12299" max="12299" width="14.625" customWidth="1"/>
    <col min="12300" max="12300" width="9.5" customWidth="1"/>
    <col min="12301" max="12301" width="13.25" customWidth="1"/>
    <col min="12547" max="12547" width="5.25" customWidth="1"/>
    <col min="12548" max="12548" width="25.125" customWidth="1"/>
    <col min="12549" max="12549" width="19.625" customWidth="1"/>
    <col min="12550" max="12550" width="8.125" customWidth="1"/>
    <col min="12551" max="12551" width="8.375" customWidth="1"/>
    <col min="12552" max="12552" width="2" customWidth="1"/>
    <col min="12553" max="12553" width="5.5" customWidth="1"/>
    <col min="12554" max="12554" width="27.625" customWidth="1"/>
    <col min="12555" max="12555" width="14.625" customWidth="1"/>
    <col min="12556" max="12556" width="9.5" customWidth="1"/>
    <col min="12557" max="12557" width="13.25" customWidth="1"/>
    <col min="12803" max="12803" width="5.25" customWidth="1"/>
    <col min="12804" max="12804" width="25.125" customWidth="1"/>
    <col min="12805" max="12805" width="19.625" customWidth="1"/>
    <col min="12806" max="12806" width="8.125" customWidth="1"/>
    <col min="12807" max="12807" width="8.375" customWidth="1"/>
    <col min="12808" max="12808" width="2" customWidth="1"/>
    <col min="12809" max="12809" width="5.5" customWidth="1"/>
    <col min="12810" max="12810" width="27.625" customWidth="1"/>
    <col min="12811" max="12811" width="14.625" customWidth="1"/>
    <col min="12812" max="12812" width="9.5" customWidth="1"/>
    <col min="12813" max="12813" width="13.25" customWidth="1"/>
    <col min="13059" max="13059" width="5.25" customWidth="1"/>
    <col min="13060" max="13060" width="25.125" customWidth="1"/>
    <col min="13061" max="13061" width="19.625" customWidth="1"/>
    <col min="13062" max="13062" width="8.125" customWidth="1"/>
    <col min="13063" max="13063" width="8.375" customWidth="1"/>
    <col min="13064" max="13064" width="2" customWidth="1"/>
    <col min="13065" max="13065" width="5.5" customWidth="1"/>
    <col min="13066" max="13066" width="27.625" customWidth="1"/>
    <col min="13067" max="13067" width="14.625" customWidth="1"/>
    <col min="13068" max="13068" width="9.5" customWidth="1"/>
    <col min="13069" max="13069" width="13.25" customWidth="1"/>
    <col min="13315" max="13315" width="5.25" customWidth="1"/>
    <col min="13316" max="13316" width="25.125" customWidth="1"/>
    <col min="13317" max="13317" width="19.625" customWidth="1"/>
    <col min="13318" max="13318" width="8.125" customWidth="1"/>
    <col min="13319" max="13319" width="8.375" customWidth="1"/>
    <col min="13320" max="13320" width="2" customWidth="1"/>
    <col min="13321" max="13321" width="5.5" customWidth="1"/>
    <col min="13322" max="13322" width="27.625" customWidth="1"/>
    <col min="13323" max="13323" width="14.625" customWidth="1"/>
    <col min="13324" max="13324" width="9.5" customWidth="1"/>
    <col min="13325" max="13325" width="13.25" customWidth="1"/>
    <col min="13571" max="13571" width="5.25" customWidth="1"/>
    <col min="13572" max="13572" width="25.125" customWidth="1"/>
    <col min="13573" max="13573" width="19.625" customWidth="1"/>
    <col min="13574" max="13574" width="8.125" customWidth="1"/>
    <col min="13575" max="13575" width="8.375" customWidth="1"/>
    <col min="13576" max="13576" width="2" customWidth="1"/>
    <col min="13577" max="13577" width="5.5" customWidth="1"/>
    <col min="13578" max="13578" width="27.625" customWidth="1"/>
    <col min="13579" max="13579" width="14.625" customWidth="1"/>
    <col min="13580" max="13580" width="9.5" customWidth="1"/>
    <col min="13581" max="13581" width="13.25" customWidth="1"/>
    <col min="13827" max="13827" width="5.25" customWidth="1"/>
    <col min="13828" max="13828" width="25.125" customWidth="1"/>
    <col min="13829" max="13829" width="19.625" customWidth="1"/>
    <col min="13830" max="13830" width="8.125" customWidth="1"/>
    <col min="13831" max="13831" width="8.375" customWidth="1"/>
    <col min="13832" max="13832" width="2" customWidth="1"/>
    <col min="13833" max="13833" width="5.5" customWidth="1"/>
    <col min="13834" max="13834" width="27.625" customWidth="1"/>
    <col min="13835" max="13835" width="14.625" customWidth="1"/>
    <col min="13836" max="13836" width="9.5" customWidth="1"/>
    <col min="13837" max="13837" width="13.25" customWidth="1"/>
    <col min="14083" max="14083" width="5.25" customWidth="1"/>
    <col min="14084" max="14084" width="25.125" customWidth="1"/>
    <col min="14085" max="14085" width="19.625" customWidth="1"/>
    <col min="14086" max="14086" width="8.125" customWidth="1"/>
    <col min="14087" max="14087" width="8.375" customWidth="1"/>
    <col min="14088" max="14088" width="2" customWidth="1"/>
    <col min="14089" max="14089" width="5.5" customWidth="1"/>
    <col min="14090" max="14090" width="27.625" customWidth="1"/>
    <col min="14091" max="14091" width="14.625" customWidth="1"/>
    <col min="14092" max="14092" width="9.5" customWidth="1"/>
    <col min="14093" max="14093" width="13.25" customWidth="1"/>
    <col min="14339" max="14339" width="5.25" customWidth="1"/>
    <col min="14340" max="14340" width="25.125" customWidth="1"/>
    <col min="14341" max="14341" width="19.625" customWidth="1"/>
    <col min="14342" max="14342" width="8.125" customWidth="1"/>
    <col min="14343" max="14343" width="8.375" customWidth="1"/>
    <col min="14344" max="14344" width="2" customWidth="1"/>
    <col min="14345" max="14345" width="5.5" customWidth="1"/>
    <col min="14346" max="14346" width="27.625" customWidth="1"/>
    <col min="14347" max="14347" width="14.625" customWidth="1"/>
    <col min="14348" max="14348" width="9.5" customWidth="1"/>
    <col min="14349" max="14349" width="13.25" customWidth="1"/>
    <col min="14595" max="14595" width="5.25" customWidth="1"/>
    <col min="14596" max="14596" width="25.125" customWidth="1"/>
    <col min="14597" max="14597" width="19.625" customWidth="1"/>
    <col min="14598" max="14598" width="8.125" customWidth="1"/>
    <col min="14599" max="14599" width="8.375" customWidth="1"/>
    <col min="14600" max="14600" width="2" customWidth="1"/>
    <col min="14601" max="14601" width="5.5" customWidth="1"/>
    <col min="14602" max="14602" width="27.625" customWidth="1"/>
    <col min="14603" max="14603" width="14.625" customWidth="1"/>
    <col min="14604" max="14604" width="9.5" customWidth="1"/>
    <col min="14605" max="14605" width="13.25" customWidth="1"/>
    <col min="14851" max="14851" width="5.25" customWidth="1"/>
    <col min="14852" max="14852" width="25.125" customWidth="1"/>
    <col min="14853" max="14853" width="19.625" customWidth="1"/>
    <col min="14854" max="14854" width="8.125" customWidth="1"/>
    <col min="14855" max="14855" width="8.375" customWidth="1"/>
    <col min="14856" max="14856" width="2" customWidth="1"/>
    <col min="14857" max="14857" width="5.5" customWidth="1"/>
    <col min="14858" max="14858" width="27.625" customWidth="1"/>
    <col min="14859" max="14859" width="14.625" customWidth="1"/>
    <col min="14860" max="14860" width="9.5" customWidth="1"/>
    <col min="14861" max="14861" width="13.25" customWidth="1"/>
    <col min="15107" max="15107" width="5.25" customWidth="1"/>
    <col min="15108" max="15108" width="25.125" customWidth="1"/>
    <col min="15109" max="15109" width="19.625" customWidth="1"/>
    <col min="15110" max="15110" width="8.125" customWidth="1"/>
    <col min="15111" max="15111" width="8.375" customWidth="1"/>
    <col min="15112" max="15112" width="2" customWidth="1"/>
    <col min="15113" max="15113" width="5.5" customWidth="1"/>
    <col min="15114" max="15114" width="27.625" customWidth="1"/>
    <col min="15115" max="15115" width="14.625" customWidth="1"/>
    <col min="15116" max="15116" width="9.5" customWidth="1"/>
    <col min="15117" max="15117" width="13.25" customWidth="1"/>
    <col min="15363" max="15363" width="5.25" customWidth="1"/>
    <col min="15364" max="15364" width="25.125" customWidth="1"/>
    <col min="15365" max="15365" width="19.625" customWidth="1"/>
    <col min="15366" max="15366" width="8.125" customWidth="1"/>
    <col min="15367" max="15367" width="8.375" customWidth="1"/>
    <col min="15368" max="15368" width="2" customWidth="1"/>
    <col min="15369" max="15369" width="5.5" customWidth="1"/>
    <col min="15370" max="15370" width="27.625" customWidth="1"/>
    <col min="15371" max="15371" width="14.625" customWidth="1"/>
    <col min="15372" max="15372" width="9.5" customWidth="1"/>
    <col min="15373" max="15373" width="13.25" customWidth="1"/>
    <col min="15619" max="15619" width="5.25" customWidth="1"/>
    <col min="15620" max="15620" width="25.125" customWidth="1"/>
    <col min="15621" max="15621" width="19.625" customWidth="1"/>
    <col min="15622" max="15622" width="8.125" customWidth="1"/>
    <col min="15623" max="15623" width="8.375" customWidth="1"/>
    <col min="15624" max="15624" width="2" customWidth="1"/>
    <col min="15625" max="15625" width="5.5" customWidth="1"/>
    <col min="15626" max="15626" width="27.625" customWidth="1"/>
    <col min="15627" max="15627" width="14.625" customWidth="1"/>
    <col min="15628" max="15628" width="9.5" customWidth="1"/>
    <col min="15629" max="15629" width="13.25" customWidth="1"/>
    <col min="15875" max="15875" width="5.25" customWidth="1"/>
    <col min="15876" max="15876" width="25.125" customWidth="1"/>
    <col min="15877" max="15877" width="19.625" customWidth="1"/>
    <col min="15878" max="15878" width="8.125" customWidth="1"/>
    <col min="15879" max="15879" width="8.375" customWidth="1"/>
    <col min="15880" max="15880" width="2" customWidth="1"/>
    <col min="15881" max="15881" width="5.5" customWidth="1"/>
    <col min="15882" max="15882" width="27.625" customWidth="1"/>
    <col min="15883" max="15883" width="14.625" customWidth="1"/>
    <col min="15884" max="15884" width="9.5" customWidth="1"/>
    <col min="15885" max="15885" width="13.25" customWidth="1"/>
    <col min="16131" max="16131" width="5.25" customWidth="1"/>
    <col min="16132" max="16132" width="25.125" customWidth="1"/>
    <col min="16133" max="16133" width="19.625" customWidth="1"/>
    <col min="16134" max="16134" width="8.125" customWidth="1"/>
    <col min="16135" max="16135" width="8.375" customWidth="1"/>
    <col min="16136" max="16136" width="2" customWidth="1"/>
    <col min="16137" max="16137" width="5.5" customWidth="1"/>
    <col min="16138" max="16138" width="27.625" customWidth="1"/>
    <col min="16139" max="16139" width="14.625" customWidth="1"/>
    <col min="16140" max="16140" width="9.5" customWidth="1"/>
    <col min="16141" max="16141" width="13.25" customWidth="1"/>
  </cols>
  <sheetData>
    <row r="1" customFormat="1" ht="27" customHeight="1" spans="1:13">
      <c r="A1" s="1" t="s">
        <v>132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customFormat="1" ht="20.25" spans="1:13">
      <c r="A2" s="3" t="s">
        <v>133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customFormat="1" ht="13.5" spans="1:13">
      <c r="A3" s="24" t="s">
        <v>3</v>
      </c>
      <c r="B3" s="25"/>
      <c r="C3" s="25"/>
      <c r="D3" s="43"/>
      <c r="E3" s="25"/>
      <c r="F3" s="26"/>
      <c r="G3" s="44"/>
      <c r="H3" s="24" t="s">
        <v>4</v>
      </c>
      <c r="I3" s="25"/>
      <c r="J3" s="25"/>
      <c r="K3" s="43"/>
      <c r="L3" s="25"/>
      <c r="M3" s="26"/>
    </row>
    <row r="4" customFormat="1" ht="13.5" spans="1:13">
      <c r="A4" s="45" t="s">
        <v>5</v>
      </c>
      <c r="B4" s="45" t="s">
        <v>108</v>
      </c>
      <c r="C4" s="45" t="s">
        <v>6</v>
      </c>
      <c r="D4" s="46" t="s">
        <v>7</v>
      </c>
      <c r="E4" s="45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6" t="s">
        <v>7</v>
      </c>
      <c r="L4" s="45" t="s">
        <v>55</v>
      </c>
      <c r="M4" s="45" t="s">
        <v>49</v>
      </c>
    </row>
    <row r="5" customFormat="1" ht="13.5" spans="1:13">
      <c r="A5" s="45">
        <v>1</v>
      </c>
      <c r="B5" s="45">
        <v>1</v>
      </c>
      <c r="C5" s="59" t="s">
        <v>134</v>
      </c>
      <c r="D5" s="60">
        <v>500</v>
      </c>
      <c r="E5" s="15">
        <v>1</v>
      </c>
      <c r="F5" s="64" t="s">
        <v>56</v>
      </c>
      <c r="G5" s="47"/>
      <c r="H5" s="45">
        <v>1</v>
      </c>
      <c r="I5" s="45">
        <v>10</v>
      </c>
      <c r="J5" s="66" t="s">
        <v>135</v>
      </c>
      <c r="K5" s="36">
        <v>48640</v>
      </c>
      <c r="L5" s="15">
        <v>18</v>
      </c>
      <c r="M5" s="10" t="s">
        <v>51</v>
      </c>
    </row>
    <row r="6" customFormat="1" ht="13.5" spans="1:13">
      <c r="A6" s="45">
        <v>2</v>
      </c>
      <c r="B6" s="45">
        <v>2</v>
      </c>
      <c r="C6" s="59" t="s">
        <v>10</v>
      </c>
      <c r="D6" s="60">
        <v>31896</v>
      </c>
      <c r="E6" s="15">
        <v>1</v>
      </c>
      <c r="F6" s="64" t="s">
        <v>56</v>
      </c>
      <c r="G6" s="47"/>
      <c r="H6" s="45">
        <v>2</v>
      </c>
      <c r="I6" s="45">
        <v>11</v>
      </c>
      <c r="J6" s="20" t="s">
        <v>136</v>
      </c>
      <c r="K6" s="21">
        <v>162952.7</v>
      </c>
      <c r="L6" s="17">
        <v>45</v>
      </c>
      <c r="M6" s="10" t="s">
        <v>51</v>
      </c>
    </row>
    <row r="7" customFormat="1" ht="13.5" spans="1:13">
      <c r="A7" s="45">
        <v>3</v>
      </c>
      <c r="B7" s="45">
        <v>3</v>
      </c>
      <c r="C7" s="20" t="s">
        <v>137</v>
      </c>
      <c r="D7" s="21">
        <v>1500</v>
      </c>
      <c r="E7" s="49">
        <v>1</v>
      </c>
      <c r="F7" s="45" t="s">
        <v>51</v>
      </c>
      <c r="G7" s="47"/>
      <c r="H7" s="45">
        <v>3</v>
      </c>
      <c r="I7" s="45">
        <v>12</v>
      </c>
      <c r="J7" s="20" t="s">
        <v>138</v>
      </c>
      <c r="K7" s="18">
        <v>245438.7</v>
      </c>
      <c r="L7" s="17">
        <v>28</v>
      </c>
      <c r="M7" s="10" t="s">
        <v>51</v>
      </c>
    </row>
    <row r="8" customFormat="1" ht="13.5" spans="1:13">
      <c r="A8" s="45">
        <v>4</v>
      </c>
      <c r="B8" s="45">
        <v>8</v>
      </c>
      <c r="C8" s="50" t="s">
        <v>89</v>
      </c>
      <c r="D8" s="51">
        <v>30000</v>
      </c>
      <c r="E8" s="15">
        <v>2</v>
      </c>
      <c r="F8" s="45" t="s">
        <v>51</v>
      </c>
      <c r="G8" s="47"/>
      <c r="H8" s="45">
        <v>4</v>
      </c>
      <c r="I8" s="45">
        <v>13</v>
      </c>
      <c r="J8" s="20" t="s">
        <v>139</v>
      </c>
      <c r="K8" s="21">
        <v>400</v>
      </c>
      <c r="L8" s="17">
        <v>3</v>
      </c>
      <c r="M8" s="10" t="s">
        <v>51</v>
      </c>
    </row>
    <row r="9" customFormat="1" ht="13.5" spans="1:13">
      <c r="A9" s="45">
        <v>5</v>
      </c>
      <c r="B9" s="45">
        <v>9</v>
      </c>
      <c r="C9" s="50" t="s">
        <v>30</v>
      </c>
      <c r="D9" s="51">
        <v>50000</v>
      </c>
      <c r="E9" s="15">
        <v>3</v>
      </c>
      <c r="F9" s="45" t="s">
        <v>51</v>
      </c>
      <c r="G9" s="47"/>
      <c r="H9" s="45">
        <v>5</v>
      </c>
      <c r="I9" s="45">
        <v>15</v>
      </c>
      <c r="J9" s="67" t="s">
        <v>140</v>
      </c>
      <c r="K9" s="21">
        <v>56000</v>
      </c>
      <c r="L9" s="68">
        <v>13</v>
      </c>
      <c r="M9" s="10" t="s">
        <v>51</v>
      </c>
    </row>
    <row r="10" customFormat="1" ht="13.5" spans="1:13">
      <c r="A10" s="45">
        <v>6</v>
      </c>
      <c r="B10" s="45">
        <v>7</v>
      </c>
      <c r="C10" s="53" t="s">
        <v>68</v>
      </c>
      <c r="D10" s="54">
        <v>20000</v>
      </c>
      <c r="E10" s="15">
        <v>4</v>
      </c>
      <c r="F10" s="45" t="s">
        <v>51</v>
      </c>
      <c r="G10" s="47"/>
      <c r="H10" s="45">
        <v>6</v>
      </c>
      <c r="I10" s="45">
        <v>15</v>
      </c>
      <c r="J10" s="69"/>
      <c r="K10" s="21">
        <v>56000</v>
      </c>
      <c r="L10" s="70"/>
      <c r="M10" s="10" t="s">
        <v>56</v>
      </c>
    </row>
    <row r="11" customFormat="1" ht="13.5" spans="1:13">
      <c r="A11" s="45">
        <v>7</v>
      </c>
      <c r="B11" s="45">
        <v>6</v>
      </c>
      <c r="C11" s="19" t="s">
        <v>141</v>
      </c>
      <c r="D11" s="18">
        <v>40000</v>
      </c>
      <c r="E11" s="15">
        <v>5</v>
      </c>
      <c r="F11" s="45" t="s">
        <v>51</v>
      </c>
      <c r="G11" s="47"/>
      <c r="H11" s="45">
        <v>7</v>
      </c>
      <c r="I11" s="45">
        <v>16</v>
      </c>
      <c r="J11" s="20" t="s">
        <v>142</v>
      </c>
      <c r="K11" s="21">
        <v>3000</v>
      </c>
      <c r="L11" s="17">
        <v>4</v>
      </c>
      <c r="M11" s="15" t="s">
        <v>56</v>
      </c>
    </row>
    <row r="12" customFormat="1" ht="13.5" spans="1:13">
      <c r="A12" s="45">
        <v>8</v>
      </c>
      <c r="B12" s="45">
        <v>6</v>
      </c>
      <c r="C12" s="20" t="s">
        <v>143</v>
      </c>
      <c r="D12" s="21">
        <v>2000</v>
      </c>
      <c r="E12" s="49">
        <v>1</v>
      </c>
      <c r="F12" s="45" t="s">
        <v>56</v>
      </c>
      <c r="G12" s="47"/>
      <c r="H12" s="45">
        <v>8</v>
      </c>
      <c r="I12" s="45">
        <v>17</v>
      </c>
      <c r="J12" s="20" t="s">
        <v>21</v>
      </c>
      <c r="K12" s="21">
        <v>520</v>
      </c>
      <c r="L12" s="17">
        <v>2</v>
      </c>
      <c r="M12" s="15" t="s">
        <v>56</v>
      </c>
    </row>
    <row r="13" customFormat="1" ht="13.5" spans="1:13">
      <c r="A13" s="45">
        <v>9</v>
      </c>
      <c r="B13" s="45">
        <v>4</v>
      </c>
      <c r="C13" s="19" t="s">
        <v>144</v>
      </c>
      <c r="D13" s="18">
        <v>162952.7</v>
      </c>
      <c r="E13" s="15">
        <v>6</v>
      </c>
      <c r="F13" s="45" t="s">
        <v>51</v>
      </c>
      <c r="G13" s="47"/>
      <c r="H13" s="45">
        <v>9</v>
      </c>
      <c r="I13" s="45">
        <v>17</v>
      </c>
      <c r="J13" s="20" t="s">
        <v>21</v>
      </c>
      <c r="K13" s="37">
        <v>1990</v>
      </c>
      <c r="L13" s="10">
        <v>4</v>
      </c>
      <c r="M13" s="15" t="s">
        <v>56</v>
      </c>
    </row>
    <row r="14" customFormat="1" ht="13.5" spans="1:13">
      <c r="A14" s="45">
        <v>10</v>
      </c>
      <c r="B14" s="45">
        <v>5</v>
      </c>
      <c r="C14" s="19" t="s">
        <v>145</v>
      </c>
      <c r="D14" s="18">
        <v>245438.7</v>
      </c>
      <c r="E14" s="15">
        <v>7</v>
      </c>
      <c r="F14" s="45" t="s">
        <v>51</v>
      </c>
      <c r="G14" s="47"/>
      <c r="H14" s="45">
        <v>10</v>
      </c>
      <c r="I14" s="45">
        <v>17</v>
      </c>
      <c r="J14" s="20" t="s">
        <v>146</v>
      </c>
      <c r="K14" s="21">
        <v>660</v>
      </c>
      <c r="L14" s="17">
        <v>1</v>
      </c>
      <c r="M14" s="15" t="s">
        <v>56</v>
      </c>
    </row>
    <row r="15" customFormat="1" ht="13.5" spans="1:13">
      <c r="A15" s="45">
        <v>11</v>
      </c>
      <c r="B15" s="45"/>
      <c r="C15" s="55"/>
      <c r="D15" s="41"/>
      <c r="E15" s="49"/>
      <c r="F15" s="45"/>
      <c r="G15" s="47"/>
      <c r="H15" s="45">
        <v>11</v>
      </c>
      <c r="I15" s="45">
        <v>17</v>
      </c>
      <c r="J15" s="59" t="s">
        <v>147</v>
      </c>
      <c r="K15" s="60">
        <v>240</v>
      </c>
      <c r="L15" s="15">
        <v>1</v>
      </c>
      <c r="M15" s="15" t="s">
        <v>56</v>
      </c>
    </row>
    <row r="16" customFormat="1" ht="13.5" spans="1:13">
      <c r="A16" s="45">
        <v>12</v>
      </c>
      <c r="B16" s="45"/>
      <c r="C16" s="19"/>
      <c r="D16" s="18"/>
      <c r="E16" s="49"/>
      <c r="F16" s="45"/>
      <c r="G16" s="47"/>
      <c r="H16" s="45">
        <v>12</v>
      </c>
      <c r="I16" s="45">
        <v>17</v>
      </c>
      <c r="J16" s="20" t="s">
        <v>17</v>
      </c>
      <c r="K16" s="21">
        <v>2568</v>
      </c>
      <c r="L16" s="17">
        <v>1</v>
      </c>
      <c r="M16" s="15" t="s">
        <v>56</v>
      </c>
    </row>
    <row r="17" customFormat="1" customHeight="1" spans="1:13">
      <c r="A17" s="45">
        <v>13</v>
      </c>
      <c r="B17" s="45"/>
      <c r="C17" s="19"/>
      <c r="D17" s="18"/>
      <c r="E17" s="49"/>
      <c r="F17" s="45"/>
      <c r="G17" s="47"/>
      <c r="H17" s="45">
        <v>13</v>
      </c>
      <c r="I17" s="45">
        <v>17</v>
      </c>
      <c r="J17" s="38" t="s">
        <v>148</v>
      </c>
      <c r="K17" s="22">
        <v>60</v>
      </c>
      <c r="L17" s="10">
        <v>1</v>
      </c>
      <c r="M17" s="15" t="s">
        <v>56</v>
      </c>
    </row>
    <row r="18" customFormat="1" customHeight="1" spans="1:13">
      <c r="A18" s="45">
        <v>14</v>
      </c>
      <c r="B18" s="45"/>
      <c r="C18" s="19"/>
      <c r="D18" s="18"/>
      <c r="E18" s="49"/>
      <c r="F18" s="45"/>
      <c r="G18" s="47"/>
      <c r="H18" s="45">
        <v>14</v>
      </c>
      <c r="I18" s="45">
        <v>14</v>
      </c>
      <c r="J18" s="20" t="s">
        <v>65</v>
      </c>
      <c r="K18" s="21">
        <v>3000</v>
      </c>
      <c r="L18" s="17">
        <v>2</v>
      </c>
      <c r="M18" s="15" t="s">
        <v>56</v>
      </c>
    </row>
    <row r="19" customFormat="1" customHeight="1" spans="1:13">
      <c r="A19" s="45">
        <v>15</v>
      </c>
      <c r="B19" s="45"/>
      <c r="C19" s="19"/>
      <c r="D19" s="18"/>
      <c r="E19" s="49"/>
      <c r="F19" s="45"/>
      <c r="G19" s="47"/>
      <c r="H19" s="45">
        <v>15</v>
      </c>
      <c r="I19" s="45">
        <v>14</v>
      </c>
      <c r="J19" s="20" t="s">
        <v>149</v>
      </c>
      <c r="K19" s="21">
        <v>300</v>
      </c>
      <c r="L19" s="17">
        <v>1</v>
      </c>
      <c r="M19" s="15" t="s">
        <v>56</v>
      </c>
    </row>
    <row r="20" customFormat="1" customHeight="1" spans="1:13">
      <c r="A20" s="45">
        <v>16</v>
      </c>
      <c r="B20" s="45"/>
      <c r="C20" s="56"/>
      <c r="D20" s="57"/>
      <c r="E20" s="49"/>
      <c r="F20" s="45"/>
      <c r="G20" s="47"/>
      <c r="H20" s="45">
        <v>16</v>
      </c>
      <c r="I20" s="45">
        <v>15</v>
      </c>
      <c r="J20" s="38" t="s">
        <v>24</v>
      </c>
      <c r="K20" s="37">
        <v>11000</v>
      </c>
      <c r="L20" s="10">
        <v>12</v>
      </c>
      <c r="M20" s="15" t="s">
        <v>56</v>
      </c>
    </row>
    <row r="21" customFormat="1" customHeight="1" spans="1:13">
      <c r="A21" s="45">
        <v>17</v>
      </c>
      <c r="B21" s="45"/>
      <c r="C21" s="45"/>
      <c r="D21" s="41"/>
      <c r="E21" s="45"/>
      <c r="F21" s="45"/>
      <c r="G21" s="47"/>
      <c r="H21" s="45">
        <v>17</v>
      </c>
      <c r="I21" s="45"/>
      <c r="J21" s="45"/>
      <c r="K21" s="41"/>
      <c r="L21" s="45"/>
      <c r="M21" s="45"/>
    </row>
    <row r="22" customFormat="1" customHeight="1" spans="1:13">
      <c r="A22" s="45">
        <v>18</v>
      </c>
      <c r="B22" s="45"/>
      <c r="C22" s="45"/>
      <c r="D22" s="41"/>
      <c r="E22" s="45"/>
      <c r="F22" s="45"/>
      <c r="G22" s="47"/>
      <c r="H22" s="45">
        <v>18</v>
      </c>
      <c r="I22" s="45"/>
      <c r="J22" s="45"/>
      <c r="K22" s="41"/>
      <c r="L22" s="45"/>
      <c r="M22" s="45"/>
    </row>
    <row r="23" customFormat="1" customHeight="1" spans="1:13">
      <c r="A23" s="45"/>
      <c r="B23" s="45"/>
      <c r="C23" s="45"/>
      <c r="D23" s="41"/>
      <c r="E23" s="45"/>
      <c r="F23" s="45"/>
      <c r="G23" s="47"/>
      <c r="H23" s="45"/>
      <c r="I23" s="45"/>
      <c r="J23" s="45"/>
      <c r="K23" s="41"/>
      <c r="L23" s="45"/>
      <c r="M23" s="45"/>
    </row>
    <row r="24" customFormat="1" customHeight="1" spans="1:14">
      <c r="A24" s="45"/>
      <c r="B24" s="45"/>
      <c r="C24" s="45"/>
      <c r="D24" s="41"/>
      <c r="E24" s="45"/>
      <c r="F24" s="45"/>
      <c r="G24" s="47"/>
      <c r="H24" s="45"/>
      <c r="I24" s="45"/>
      <c r="J24" s="45"/>
      <c r="K24" s="41"/>
      <c r="L24" s="45"/>
      <c r="M24" s="45"/>
      <c r="N24" s="29"/>
    </row>
    <row r="25" customFormat="1" customHeight="1" spans="1:13">
      <c r="A25" s="45"/>
      <c r="B25" s="45"/>
      <c r="C25" s="45"/>
      <c r="D25" s="41"/>
      <c r="E25" s="45"/>
      <c r="F25" s="45"/>
      <c r="G25" s="47"/>
      <c r="H25" s="45"/>
      <c r="I25" s="45"/>
      <c r="J25" s="45"/>
      <c r="K25" s="41"/>
      <c r="L25" s="45"/>
      <c r="M25" s="45"/>
    </row>
    <row r="26" customFormat="1" customHeight="1" spans="1:13">
      <c r="A26" s="24" t="s">
        <v>42</v>
      </c>
      <c r="B26" s="25"/>
      <c r="C26" s="26"/>
      <c r="D26" s="41">
        <f>SUM(D5:D24)</f>
        <v>584287.4</v>
      </c>
      <c r="E26" s="45"/>
      <c r="F26" s="45"/>
      <c r="G26" s="47"/>
      <c r="H26" s="58" t="s">
        <v>43</v>
      </c>
      <c r="I26" s="61"/>
      <c r="J26" s="62"/>
      <c r="K26" s="41">
        <f>SUM(K5:K25)</f>
        <v>592769.4</v>
      </c>
      <c r="L26" s="45"/>
      <c r="M26" s="45"/>
    </row>
    <row r="27" customFormat="1" customHeight="1" spans="1:13">
      <c r="A27" s="24" t="s">
        <v>44</v>
      </c>
      <c r="B27" s="25"/>
      <c r="C27" s="26"/>
      <c r="D27" s="27">
        <f>'2021年第四季度'!K25</f>
        <v>221387.91</v>
      </c>
      <c r="E27" s="28"/>
      <c r="F27" s="28"/>
      <c r="H27" s="24" t="s">
        <v>45</v>
      </c>
      <c r="I27" s="25"/>
      <c r="J27" s="26"/>
      <c r="K27" s="41">
        <f>SUM(D26+D27-K26)</f>
        <v>212905.91</v>
      </c>
      <c r="L27" s="28"/>
      <c r="M27" s="28"/>
    </row>
    <row r="28" ht="13.5" spans="3:10">
      <c r="C28" s="30" t="s">
        <v>46</v>
      </c>
      <c r="J28" s="30" t="s">
        <v>150</v>
      </c>
    </row>
  </sheetData>
  <mergeCells count="12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  <mergeCell ref="J9:J10"/>
    <mergeCell ref="L9:L10"/>
  </mergeCells>
  <pageMargins left="1.29791666666667" right="0.75" top="0.865277777777778" bottom="1" header="0.511805555555556" footer="0.511805555555556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1"/>
  <sheetViews>
    <sheetView workbookViewId="0">
      <selection activeCell="R19" sqref="R19"/>
    </sheetView>
  </sheetViews>
  <sheetFormatPr defaultColWidth="9" defaultRowHeight="13.5"/>
  <cols>
    <col min="1" max="1" width="3.75" customWidth="1"/>
    <col min="2" max="2" width="5.125" customWidth="1"/>
    <col min="3" max="3" width="22.125" customWidth="1"/>
    <col min="4" max="4" width="17.125" customWidth="1"/>
    <col min="5" max="5" width="6.625" style="29" customWidth="1"/>
    <col min="7" max="7" width="1.875" customWidth="1"/>
    <col min="8" max="8" width="4.125" customWidth="1"/>
    <col min="9" max="9" width="4.25" customWidth="1"/>
    <col min="10" max="10" width="15.1333333333333" customWidth="1"/>
    <col min="11" max="11" width="15.6583333333333" customWidth="1"/>
    <col min="12" max="12" width="6.5" customWidth="1"/>
  </cols>
  <sheetData>
    <row r="1" ht="20.25" spans="1:13">
      <c r="A1" s="1" t="s">
        <v>151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152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24" t="s">
        <v>3</v>
      </c>
      <c r="B3" s="25"/>
      <c r="C3" s="25"/>
      <c r="D3" s="43"/>
      <c r="E3" s="25"/>
      <c r="F3" s="26"/>
      <c r="G3" s="44"/>
      <c r="H3" s="24" t="s">
        <v>4</v>
      </c>
      <c r="I3" s="25"/>
      <c r="J3" s="25"/>
      <c r="K3" s="43"/>
      <c r="L3" s="25"/>
      <c r="M3" s="26"/>
    </row>
    <row r="4" spans="1:13">
      <c r="A4" s="45" t="s">
        <v>5</v>
      </c>
      <c r="B4" s="45" t="s">
        <v>108</v>
      </c>
      <c r="C4" s="45" t="s">
        <v>6</v>
      </c>
      <c r="D4" s="46" t="s">
        <v>7</v>
      </c>
      <c r="E4" s="45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6" t="s">
        <v>7</v>
      </c>
      <c r="L4" s="45" t="s">
        <v>55</v>
      </c>
      <c r="M4" s="45" t="s">
        <v>49</v>
      </c>
    </row>
    <row r="5" ht="14.25" spans="1:13">
      <c r="A5" s="45">
        <v>1</v>
      </c>
      <c r="B5" s="45">
        <v>1</v>
      </c>
      <c r="C5" s="13" t="s">
        <v>153</v>
      </c>
      <c r="D5" s="63">
        <v>30000</v>
      </c>
      <c r="E5" s="29">
        <v>2</v>
      </c>
      <c r="F5" s="64" t="s">
        <v>51</v>
      </c>
      <c r="G5" s="47"/>
      <c r="H5" s="45">
        <v>1</v>
      </c>
      <c r="I5" s="45"/>
      <c r="J5" s="66"/>
      <c r="K5" s="36"/>
      <c r="L5" s="15"/>
      <c r="M5" s="10"/>
    </row>
    <row r="6" ht="14.25" spans="1:13">
      <c r="A6" s="45">
        <v>2</v>
      </c>
      <c r="B6" s="45">
        <v>2</v>
      </c>
      <c r="C6" s="13" t="s">
        <v>154</v>
      </c>
      <c r="D6" s="65">
        <v>20000</v>
      </c>
      <c r="E6" s="29">
        <v>1</v>
      </c>
      <c r="F6" s="64" t="s">
        <v>51</v>
      </c>
      <c r="G6" s="47"/>
      <c r="H6" s="45">
        <v>2</v>
      </c>
      <c r="I6" s="45"/>
      <c r="J6" s="20"/>
      <c r="K6" s="21"/>
      <c r="L6" s="17"/>
      <c r="M6" s="10"/>
    </row>
    <row r="7" spans="1:13">
      <c r="A7" s="45">
        <v>3</v>
      </c>
      <c r="B7" s="45"/>
      <c r="C7" s="20"/>
      <c r="D7" s="21"/>
      <c r="E7" s="49"/>
      <c r="F7" s="45"/>
      <c r="G7" s="47"/>
      <c r="H7" s="45">
        <v>3</v>
      </c>
      <c r="I7" s="45"/>
      <c r="J7" s="20"/>
      <c r="K7" s="18"/>
      <c r="L7" s="17"/>
      <c r="M7" s="10"/>
    </row>
    <row r="8" spans="1:13">
      <c r="A8" s="45">
        <v>4</v>
      </c>
      <c r="B8" s="45"/>
      <c r="C8" s="50"/>
      <c r="D8" s="51"/>
      <c r="E8" s="15"/>
      <c r="F8" s="45"/>
      <c r="G8" s="47"/>
      <c r="H8" s="45">
        <v>4</v>
      </c>
      <c r="I8" s="45"/>
      <c r="J8" s="20"/>
      <c r="K8" s="21"/>
      <c r="L8" s="17"/>
      <c r="M8" s="10"/>
    </row>
    <row r="9" spans="1:13">
      <c r="A9" s="45">
        <v>5</v>
      </c>
      <c r="B9" s="45"/>
      <c r="C9" s="50"/>
      <c r="D9" s="51"/>
      <c r="E9" s="15"/>
      <c r="F9" s="45"/>
      <c r="G9" s="47"/>
      <c r="H9" s="45">
        <v>5</v>
      </c>
      <c r="I9" s="45"/>
      <c r="J9" s="20"/>
      <c r="K9" s="21"/>
      <c r="L9" s="17"/>
      <c r="M9" s="10"/>
    </row>
    <row r="10" spans="1:13">
      <c r="A10" s="45">
        <v>6</v>
      </c>
      <c r="B10" s="45"/>
      <c r="C10" s="53"/>
      <c r="D10" s="54"/>
      <c r="E10" s="15"/>
      <c r="F10" s="45"/>
      <c r="G10" s="47"/>
      <c r="H10" s="45">
        <v>6</v>
      </c>
      <c r="I10" s="45"/>
      <c r="J10" s="20"/>
      <c r="K10" s="21"/>
      <c r="L10" s="17"/>
      <c r="M10" s="10"/>
    </row>
    <row r="11" spans="1:13">
      <c r="A11" s="45">
        <v>7</v>
      </c>
      <c r="B11" s="45"/>
      <c r="C11" s="19"/>
      <c r="D11" s="18"/>
      <c r="E11" s="15"/>
      <c r="F11" s="45"/>
      <c r="G11" s="47"/>
      <c r="H11" s="45">
        <v>7</v>
      </c>
      <c r="I11" s="45"/>
      <c r="J11" s="20"/>
      <c r="K11" s="21"/>
      <c r="L11" s="17"/>
      <c r="M11" s="15"/>
    </row>
    <row r="12" spans="1:13">
      <c r="A12" s="45">
        <v>8</v>
      </c>
      <c r="B12" s="45"/>
      <c r="C12" s="20"/>
      <c r="D12" s="21"/>
      <c r="E12" s="49"/>
      <c r="F12" s="45"/>
      <c r="G12" s="47"/>
      <c r="H12" s="45">
        <v>8</v>
      </c>
      <c r="I12" s="45"/>
      <c r="J12" s="20"/>
      <c r="K12" s="21"/>
      <c r="L12" s="17"/>
      <c r="M12" s="15"/>
    </row>
    <row r="13" spans="1:13">
      <c r="A13" s="45">
        <v>9</v>
      </c>
      <c r="B13" s="45"/>
      <c r="C13" s="19"/>
      <c r="D13" s="18"/>
      <c r="E13" s="15"/>
      <c r="F13" s="45"/>
      <c r="G13" s="47"/>
      <c r="H13" s="45">
        <v>9</v>
      </c>
      <c r="I13" s="45"/>
      <c r="J13" s="20"/>
      <c r="K13" s="37"/>
      <c r="L13" s="10"/>
      <c r="M13" s="15"/>
    </row>
    <row r="14" spans="1:13">
      <c r="A14" s="45">
        <v>10</v>
      </c>
      <c r="B14" s="45"/>
      <c r="C14" s="19"/>
      <c r="D14" s="18"/>
      <c r="E14" s="15"/>
      <c r="F14" s="45"/>
      <c r="G14" s="47"/>
      <c r="H14" s="45">
        <v>10</v>
      </c>
      <c r="I14" s="45"/>
      <c r="J14" s="20"/>
      <c r="K14" s="21"/>
      <c r="L14" s="17"/>
      <c r="M14" s="15"/>
    </row>
    <row r="15" spans="1:13">
      <c r="A15" s="45">
        <v>11</v>
      </c>
      <c r="B15" s="45"/>
      <c r="C15" s="55"/>
      <c r="D15" s="41"/>
      <c r="E15" s="49"/>
      <c r="F15" s="45"/>
      <c r="G15" s="47"/>
      <c r="H15" s="45">
        <v>11</v>
      </c>
      <c r="I15" s="45"/>
      <c r="J15" s="59"/>
      <c r="K15" s="60"/>
      <c r="L15" s="15"/>
      <c r="M15" s="15"/>
    </row>
    <row r="16" spans="1:13">
      <c r="A16" s="45">
        <v>12</v>
      </c>
      <c r="B16" s="45"/>
      <c r="C16" s="19"/>
      <c r="D16" s="18"/>
      <c r="E16" s="49"/>
      <c r="F16" s="45"/>
      <c r="G16" s="47"/>
      <c r="H16" s="45">
        <v>12</v>
      </c>
      <c r="I16" s="45"/>
      <c r="J16" s="20"/>
      <c r="K16" s="21"/>
      <c r="L16" s="17"/>
      <c r="M16" s="15"/>
    </row>
    <row r="17" spans="1:13">
      <c r="A17" s="45">
        <v>13</v>
      </c>
      <c r="B17" s="45"/>
      <c r="C17" s="19"/>
      <c r="D17" s="18"/>
      <c r="E17" s="49"/>
      <c r="F17" s="45"/>
      <c r="G17" s="47"/>
      <c r="H17" s="45">
        <v>13</v>
      </c>
      <c r="I17" s="45"/>
      <c r="J17" s="38"/>
      <c r="K17" s="22"/>
      <c r="L17" s="10"/>
      <c r="M17" s="15"/>
    </row>
    <row r="18" spans="1:13">
      <c r="A18" s="45">
        <v>14</v>
      </c>
      <c r="B18" s="45"/>
      <c r="C18" s="19"/>
      <c r="D18" s="18"/>
      <c r="E18" s="49"/>
      <c r="F18" s="45"/>
      <c r="G18" s="47"/>
      <c r="H18" s="45">
        <v>14</v>
      </c>
      <c r="I18" s="45"/>
      <c r="J18" s="20"/>
      <c r="K18" s="21"/>
      <c r="L18" s="17"/>
      <c r="M18" s="15"/>
    </row>
    <row r="19" spans="1:13">
      <c r="A19" s="45">
        <v>15</v>
      </c>
      <c r="B19" s="45"/>
      <c r="C19" s="19"/>
      <c r="D19" s="18"/>
      <c r="E19" s="49"/>
      <c r="F19" s="45"/>
      <c r="G19" s="47"/>
      <c r="H19" s="45">
        <v>15</v>
      </c>
      <c r="I19" s="45"/>
      <c r="J19" s="20"/>
      <c r="K19" s="21"/>
      <c r="L19" s="17"/>
      <c r="M19" s="15"/>
    </row>
    <row r="20" spans="1:13">
      <c r="A20" s="45">
        <v>16</v>
      </c>
      <c r="B20" s="45"/>
      <c r="C20" s="56"/>
      <c r="D20" s="57"/>
      <c r="E20" s="49"/>
      <c r="F20" s="45"/>
      <c r="G20" s="47"/>
      <c r="H20" s="45">
        <v>16</v>
      </c>
      <c r="I20" s="45"/>
      <c r="J20" s="38"/>
      <c r="K20" s="37"/>
      <c r="L20" s="10"/>
      <c r="M20" s="15"/>
    </row>
    <row r="21" spans="1:13">
      <c r="A21" s="45">
        <v>17</v>
      </c>
      <c r="B21" s="45"/>
      <c r="C21" s="45"/>
      <c r="D21" s="41"/>
      <c r="E21" s="45"/>
      <c r="F21" s="45"/>
      <c r="G21" s="47"/>
      <c r="H21" s="45">
        <v>17</v>
      </c>
      <c r="I21" s="45"/>
      <c r="J21" s="45"/>
      <c r="K21" s="41"/>
      <c r="L21" s="45"/>
      <c r="M21" s="45"/>
    </row>
    <row r="22" spans="1:13">
      <c r="A22" s="45">
        <v>18</v>
      </c>
      <c r="B22" s="45"/>
      <c r="C22" s="45"/>
      <c r="D22" s="41"/>
      <c r="E22" s="45"/>
      <c r="F22" s="45"/>
      <c r="G22" s="47"/>
      <c r="H22" s="45">
        <v>18</v>
      </c>
      <c r="I22" s="45"/>
      <c r="J22" s="45"/>
      <c r="K22" s="41"/>
      <c r="L22" s="45"/>
      <c r="M22" s="45"/>
    </row>
    <row r="23" spans="1:13">
      <c r="A23" s="45"/>
      <c r="B23" s="45"/>
      <c r="C23" s="45"/>
      <c r="D23" s="41"/>
      <c r="E23" s="45"/>
      <c r="F23" s="45"/>
      <c r="G23" s="47"/>
      <c r="H23" s="45"/>
      <c r="I23" s="45"/>
      <c r="J23" s="45"/>
      <c r="K23" s="41"/>
      <c r="L23" s="45"/>
      <c r="M23" s="45"/>
    </row>
    <row r="24" spans="1:13">
      <c r="A24" s="45"/>
      <c r="B24" s="45"/>
      <c r="C24" s="45"/>
      <c r="D24" s="41"/>
      <c r="E24" s="45"/>
      <c r="F24" s="45"/>
      <c r="G24" s="47"/>
      <c r="H24" s="45"/>
      <c r="I24" s="45"/>
      <c r="J24" s="45"/>
      <c r="K24" s="41"/>
      <c r="L24" s="45"/>
      <c r="M24" s="45"/>
    </row>
    <row r="25" spans="1:13">
      <c r="A25" s="45"/>
      <c r="B25" s="45"/>
      <c r="C25" s="45"/>
      <c r="D25" s="41"/>
      <c r="E25" s="45"/>
      <c r="F25" s="45"/>
      <c r="G25" s="47"/>
      <c r="H25" s="45"/>
      <c r="I25" s="45"/>
      <c r="J25" s="45"/>
      <c r="K25" s="41"/>
      <c r="L25" s="45"/>
      <c r="M25" s="45"/>
    </row>
    <row r="26" spans="1:13">
      <c r="A26" s="24" t="s">
        <v>42</v>
      </c>
      <c r="B26" s="25"/>
      <c r="C26" s="26"/>
      <c r="D26" s="41">
        <f>SUM(D5:D24)</f>
        <v>50000</v>
      </c>
      <c r="E26" s="45"/>
      <c r="F26" s="45"/>
      <c r="G26" s="47"/>
      <c r="H26" s="58" t="s">
        <v>43</v>
      </c>
      <c r="I26" s="61"/>
      <c r="J26" s="62"/>
      <c r="K26" s="41">
        <f>SUM(K5:K25)</f>
        <v>0</v>
      </c>
      <c r="L26" s="45"/>
      <c r="M26" s="45"/>
    </row>
    <row r="27" ht="14.25" spans="1:13">
      <c r="A27" s="24" t="s">
        <v>44</v>
      </c>
      <c r="B27" s="25"/>
      <c r="C27" s="26"/>
      <c r="D27" s="27">
        <f>'2022年第一季度'!K27</f>
        <v>212905.91</v>
      </c>
      <c r="E27" s="28"/>
      <c r="F27" s="28"/>
      <c r="H27" s="24" t="s">
        <v>45</v>
      </c>
      <c r="I27" s="25"/>
      <c r="J27" s="26"/>
      <c r="K27" s="41">
        <f>SUM(D26+D27-K26)</f>
        <v>262905.91</v>
      </c>
      <c r="L27" s="28"/>
      <c r="M27" s="28"/>
    </row>
    <row r="28" spans="1:13">
      <c r="A28" s="29"/>
      <c r="B28" s="29"/>
      <c r="C28" s="30" t="s">
        <v>46</v>
      </c>
      <c r="D28" s="31"/>
      <c r="F28" s="29"/>
      <c r="H28" s="29"/>
      <c r="I28" s="29"/>
      <c r="J28" s="30" t="s">
        <v>150</v>
      </c>
      <c r="K28" s="31"/>
      <c r="L28" s="29"/>
      <c r="M28" s="29"/>
    </row>
    <row r="29" spans="1:13">
      <c r="A29" s="29"/>
      <c r="B29" s="29"/>
      <c r="C29" s="29"/>
      <c r="D29" s="31"/>
      <c r="F29" s="29"/>
      <c r="H29" s="29"/>
      <c r="I29" s="29"/>
      <c r="J29" s="29"/>
      <c r="K29" s="31"/>
      <c r="L29" s="29"/>
      <c r="M29" s="29"/>
    </row>
    <row r="30" spans="1:13">
      <c r="A30" s="29"/>
      <c r="B30" s="29"/>
      <c r="C30" s="29"/>
      <c r="D30" s="31"/>
      <c r="F30" s="29"/>
      <c r="H30" s="29"/>
      <c r="I30" s="29"/>
      <c r="J30" s="29"/>
      <c r="K30" s="31"/>
      <c r="L30" s="29"/>
      <c r="M30" s="29"/>
    </row>
    <row r="31" spans="1:13">
      <c r="A31" s="29"/>
      <c r="B31" s="29"/>
      <c r="C31" s="29"/>
      <c r="D31" s="31"/>
      <c r="F31" s="29"/>
      <c r="H31" s="29"/>
      <c r="I31" s="29"/>
      <c r="J31" s="29"/>
      <c r="K31" s="31"/>
      <c r="L31" s="29"/>
      <c r="M31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33819444444444" right="0.75" top="1" bottom="1" header="0.511805555555556" footer="0.51180555555555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K27" sqref="K27"/>
    </sheetView>
  </sheetViews>
  <sheetFormatPr defaultColWidth="9" defaultRowHeight="13.5"/>
  <cols>
    <col min="1" max="2" width="4.75" customWidth="1"/>
    <col min="3" max="3" width="18.75" customWidth="1"/>
    <col min="4" max="4" width="14.875" customWidth="1"/>
    <col min="7" max="7" width="1.625" customWidth="1"/>
    <col min="8" max="9" width="4.75" customWidth="1"/>
    <col min="10" max="10" width="41.625" customWidth="1"/>
    <col min="11" max="11" width="14.875" customWidth="1"/>
  </cols>
  <sheetData>
    <row r="1" ht="20.25" spans="1:13">
      <c r="A1" s="1" t="s">
        <v>155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156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24" t="s">
        <v>3</v>
      </c>
      <c r="B3" s="25"/>
      <c r="C3" s="25"/>
      <c r="D3" s="43"/>
      <c r="E3" s="25"/>
      <c r="F3" s="26"/>
      <c r="G3" s="44"/>
      <c r="H3" s="24" t="s">
        <v>4</v>
      </c>
      <c r="I3" s="25"/>
      <c r="J3" s="25"/>
      <c r="K3" s="43"/>
      <c r="L3" s="25"/>
      <c r="M3" s="26"/>
    </row>
    <row r="4" spans="1:13">
      <c r="A4" s="45" t="s">
        <v>5</v>
      </c>
      <c r="B4" s="45" t="s">
        <v>108</v>
      </c>
      <c r="C4" s="45" t="s">
        <v>6</v>
      </c>
      <c r="D4" s="46" t="s">
        <v>7</v>
      </c>
      <c r="E4" s="44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6" t="s">
        <v>7</v>
      </c>
      <c r="L4" s="45" t="s">
        <v>55</v>
      </c>
      <c r="M4" s="45" t="s">
        <v>49</v>
      </c>
    </row>
    <row r="5" ht="14.25" spans="1:13">
      <c r="A5" s="45">
        <v>1</v>
      </c>
      <c r="B5" s="45">
        <v>1</v>
      </c>
      <c r="C5" s="42" t="s">
        <v>157</v>
      </c>
      <c r="D5" s="34">
        <v>312000</v>
      </c>
      <c r="E5" s="28">
        <v>2</v>
      </c>
      <c r="F5" s="48" t="s">
        <v>51</v>
      </c>
      <c r="G5" s="47"/>
      <c r="H5" s="45">
        <v>1</v>
      </c>
      <c r="I5" s="45">
        <v>4</v>
      </c>
      <c r="J5" s="19" t="s">
        <v>158</v>
      </c>
      <c r="K5" s="36">
        <v>20000</v>
      </c>
      <c r="L5" s="15">
        <v>3</v>
      </c>
      <c r="M5" s="10" t="s">
        <v>51</v>
      </c>
    </row>
    <row r="6" ht="14.25" spans="1:13">
      <c r="A6" s="45">
        <v>2</v>
      </c>
      <c r="B6" s="45">
        <v>2</v>
      </c>
      <c r="C6" s="13" t="s">
        <v>159</v>
      </c>
      <c r="D6" s="34">
        <v>134475.5</v>
      </c>
      <c r="E6" s="28">
        <v>2</v>
      </c>
      <c r="F6" s="48" t="s">
        <v>51</v>
      </c>
      <c r="G6" s="47"/>
      <c r="H6" s="45">
        <v>2</v>
      </c>
      <c r="I6" s="45">
        <v>5</v>
      </c>
      <c r="J6" s="20" t="s">
        <v>160</v>
      </c>
      <c r="K6" s="21">
        <v>895</v>
      </c>
      <c r="L6" s="17">
        <v>4</v>
      </c>
      <c r="M6" s="10" t="s">
        <v>161</v>
      </c>
    </row>
    <row r="7" ht="14.25" spans="1:13">
      <c r="A7" s="45">
        <v>3</v>
      </c>
      <c r="B7" s="45">
        <v>3</v>
      </c>
      <c r="C7" s="13" t="s">
        <v>162</v>
      </c>
      <c r="D7" s="34">
        <v>218432.5</v>
      </c>
      <c r="E7" s="49">
        <v>2</v>
      </c>
      <c r="F7" s="48" t="s">
        <v>51</v>
      </c>
      <c r="G7" s="47"/>
      <c r="H7" s="45">
        <v>3</v>
      </c>
      <c r="I7" s="45">
        <v>6</v>
      </c>
      <c r="J7" s="20" t="s">
        <v>163</v>
      </c>
      <c r="K7" s="18">
        <v>1600</v>
      </c>
      <c r="L7" s="17">
        <v>8</v>
      </c>
      <c r="M7" s="10" t="s">
        <v>164</v>
      </c>
    </row>
    <row r="8" spans="1:13">
      <c r="A8" s="45">
        <v>4</v>
      </c>
      <c r="B8" s="45"/>
      <c r="C8" s="50"/>
      <c r="D8" s="51"/>
      <c r="E8" s="52"/>
      <c r="F8" s="45"/>
      <c r="G8" s="47"/>
      <c r="H8" s="45">
        <v>4</v>
      </c>
      <c r="I8" s="45">
        <v>7</v>
      </c>
      <c r="J8" s="19" t="s">
        <v>165</v>
      </c>
      <c r="K8" s="36">
        <v>312000</v>
      </c>
      <c r="L8" s="15">
        <v>29</v>
      </c>
      <c r="M8" s="10" t="s">
        <v>51</v>
      </c>
    </row>
    <row r="9" spans="1:13">
      <c r="A9" s="45">
        <v>5</v>
      </c>
      <c r="B9" s="45"/>
      <c r="C9" s="50"/>
      <c r="D9" s="51"/>
      <c r="E9" s="15"/>
      <c r="F9" s="45"/>
      <c r="G9" s="47"/>
      <c r="H9" s="45">
        <v>5</v>
      </c>
      <c r="I9" s="45"/>
      <c r="J9" s="20"/>
      <c r="K9" s="21"/>
      <c r="L9" s="17"/>
      <c r="M9" s="10"/>
    </row>
    <row r="10" spans="1:13">
      <c r="A10" s="45">
        <v>6</v>
      </c>
      <c r="B10" s="45"/>
      <c r="C10" s="53"/>
      <c r="D10" s="54"/>
      <c r="E10" s="15"/>
      <c r="F10" s="45"/>
      <c r="G10" s="47"/>
      <c r="H10" s="45">
        <v>6</v>
      </c>
      <c r="I10" s="45"/>
      <c r="J10" s="20"/>
      <c r="K10" s="21"/>
      <c r="L10" s="17"/>
      <c r="M10" s="10"/>
    </row>
    <row r="11" spans="1:13">
      <c r="A11" s="45">
        <v>7</v>
      </c>
      <c r="B11" s="45"/>
      <c r="C11" s="19"/>
      <c r="D11" s="18"/>
      <c r="E11" s="15"/>
      <c r="F11" s="45"/>
      <c r="G11" s="47"/>
      <c r="H11" s="45">
        <v>7</v>
      </c>
      <c r="I11" s="45"/>
      <c r="J11" s="20"/>
      <c r="K11" s="21"/>
      <c r="L11" s="17"/>
      <c r="M11" s="15"/>
    </row>
    <row r="12" spans="1:13">
      <c r="A12" s="45">
        <v>8</v>
      </c>
      <c r="B12" s="45"/>
      <c r="C12" s="20"/>
      <c r="D12" s="21"/>
      <c r="E12" s="49"/>
      <c r="F12" s="45"/>
      <c r="G12" s="47"/>
      <c r="H12" s="45">
        <v>8</v>
      </c>
      <c r="I12" s="45"/>
      <c r="J12" s="19"/>
      <c r="K12" s="36"/>
      <c r="L12" s="15"/>
      <c r="M12" s="10"/>
    </row>
    <row r="13" spans="1:13">
      <c r="A13" s="45">
        <v>9</v>
      </c>
      <c r="B13" s="45"/>
      <c r="C13" s="19"/>
      <c r="D13" s="18"/>
      <c r="E13" s="15"/>
      <c r="F13" s="45"/>
      <c r="G13" s="47"/>
      <c r="H13" s="45">
        <v>9</v>
      </c>
      <c r="I13" s="45"/>
      <c r="J13" s="20"/>
      <c r="K13" s="37"/>
      <c r="L13" s="10"/>
      <c r="M13" s="15"/>
    </row>
    <row r="14" spans="1:13">
      <c r="A14" s="45">
        <v>10</v>
      </c>
      <c r="B14" s="45"/>
      <c r="C14" s="19"/>
      <c r="D14" s="18"/>
      <c r="E14" s="15"/>
      <c r="F14" s="45"/>
      <c r="G14" s="47"/>
      <c r="H14" s="45">
        <v>10</v>
      </c>
      <c r="I14" s="45"/>
      <c r="J14" s="20"/>
      <c r="K14" s="21"/>
      <c r="L14" s="17"/>
      <c r="M14" s="15"/>
    </row>
    <row r="15" spans="1:13">
      <c r="A15" s="45">
        <v>11</v>
      </c>
      <c r="B15" s="45"/>
      <c r="C15" s="55"/>
      <c r="D15" s="41"/>
      <c r="E15" s="49"/>
      <c r="F15" s="45"/>
      <c r="G15" s="47"/>
      <c r="H15" s="45">
        <v>11</v>
      </c>
      <c r="I15" s="45"/>
      <c r="J15" s="59"/>
      <c r="K15" s="60"/>
      <c r="L15" s="15"/>
      <c r="M15" s="15"/>
    </row>
    <row r="16" spans="1:13">
      <c r="A16" s="45">
        <v>12</v>
      </c>
      <c r="B16" s="45"/>
      <c r="C16" s="19"/>
      <c r="D16" s="18"/>
      <c r="E16" s="49"/>
      <c r="F16" s="45"/>
      <c r="G16" s="47"/>
      <c r="H16" s="45">
        <v>12</v>
      </c>
      <c r="I16" s="45"/>
      <c r="J16" s="20"/>
      <c r="K16" s="21"/>
      <c r="L16" s="17"/>
      <c r="M16" s="15"/>
    </row>
    <row r="17" spans="1:13">
      <c r="A17" s="45">
        <v>13</v>
      </c>
      <c r="B17" s="45"/>
      <c r="C17" s="19"/>
      <c r="D17" s="18"/>
      <c r="E17" s="49"/>
      <c r="F17" s="45"/>
      <c r="G17" s="47"/>
      <c r="H17" s="45">
        <v>13</v>
      </c>
      <c r="I17" s="45"/>
      <c r="J17" s="38"/>
      <c r="K17" s="22"/>
      <c r="L17" s="10"/>
      <c r="M17" s="15"/>
    </row>
    <row r="18" spans="1:13">
      <c r="A18" s="45">
        <v>14</v>
      </c>
      <c r="B18" s="45"/>
      <c r="C18" s="19"/>
      <c r="D18" s="18"/>
      <c r="E18" s="49"/>
      <c r="F18" s="45"/>
      <c r="G18" s="47"/>
      <c r="H18" s="45">
        <v>14</v>
      </c>
      <c r="I18" s="45"/>
      <c r="J18" s="20"/>
      <c r="K18" s="21"/>
      <c r="L18" s="17"/>
      <c r="M18" s="15"/>
    </row>
    <row r="19" spans="1:13">
      <c r="A19" s="45">
        <v>15</v>
      </c>
      <c r="B19" s="45"/>
      <c r="C19" s="19"/>
      <c r="D19" s="18"/>
      <c r="E19" s="49"/>
      <c r="F19" s="45"/>
      <c r="G19" s="47"/>
      <c r="H19" s="45">
        <v>15</v>
      </c>
      <c r="I19" s="45"/>
      <c r="J19" s="20"/>
      <c r="K19" s="21"/>
      <c r="L19" s="17"/>
      <c r="M19" s="15"/>
    </row>
    <row r="20" spans="1:13">
      <c r="A20" s="45">
        <v>16</v>
      </c>
      <c r="B20" s="45"/>
      <c r="C20" s="56"/>
      <c r="D20" s="57"/>
      <c r="E20" s="49"/>
      <c r="F20" s="45"/>
      <c r="G20" s="47"/>
      <c r="H20" s="45">
        <v>16</v>
      </c>
      <c r="I20" s="45"/>
      <c r="J20" s="38"/>
      <c r="K20" s="37"/>
      <c r="L20" s="10"/>
      <c r="M20" s="15"/>
    </row>
    <row r="21" spans="1:13">
      <c r="A21" s="45">
        <v>17</v>
      </c>
      <c r="B21" s="45"/>
      <c r="C21" s="45"/>
      <c r="D21" s="41"/>
      <c r="E21" s="45"/>
      <c r="F21" s="45"/>
      <c r="G21" s="47"/>
      <c r="H21" s="45">
        <v>17</v>
      </c>
      <c r="I21" s="45"/>
      <c r="J21" s="45"/>
      <c r="K21" s="41"/>
      <c r="L21" s="45"/>
      <c r="M21" s="45"/>
    </row>
    <row r="22" spans="1:13">
      <c r="A22" s="45">
        <v>18</v>
      </c>
      <c r="B22" s="45"/>
      <c r="C22" s="45"/>
      <c r="D22" s="41"/>
      <c r="E22" s="45"/>
      <c r="F22" s="45"/>
      <c r="G22" s="47"/>
      <c r="H22" s="45">
        <v>18</v>
      </c>
      <c r="I22" s="45"/>
      <c r="J22" s="45"/>
      <c r="K22" s="41"/>
      <c r="L22" s="45"/>
      <c r="M22" s="45"/>
    </row>
    <row r="23" spans="1:13">
      <c r="A23" s="45"/>
      <c r="B23" s="45"/>
      <c r="C23" s="45"/>
      <c r="D23" s="41"/>
      <c r="E23" s="45"/>
      <c r="F23" s="45"/>
      <c r="G23" s="47"/>
      <c r="H23" s="45"/>
      <c r="I23" s="45"/>
      <c r="J23" s="45"/>
      <c r="K23" s="41"/>
      <c r="L23" s="45"/>
      <c r="M23" s="45"/>
    </row>
    <row r="24" spans="1:13">
      <c r="A24" s="45"/>
      <c r="B24" s="45"/>
      <c r="C24" s="45"/>
      <c r="D24" s="41"/>
      <c r="E24" s="45"/>
      <c r="F24" s="45"/>
      <c r="G24" s="47"/>
      <c r="H24" s="45"/>
      <c r="I24" s="45"/>
      <c r="J24" s="45"/>
      <c r="K24" s="41"/>
      <c r="L24" s="45"/>
      <c r="M24" s="45"/>
    </row>
    <row r="25" spans="1:13">
      <c r="A25" s="45"/>
      <c r="B25" s="45"/>
      <c r="C25" s="45"/>
      <c r="D25" s="41"/>
      <c r="E25" s="45"/>
      <c r="F25" s="45"/>
      <c r="G25" s="47"/>
      <c r="H25" s="45"/>
      <c r="I25" s="45"/>
      <c r="J25" s="45"/>
      <c r="K25" s="41"/>
      <c r="L25" s="45"/>
      <c r="M25" s="45"/>
    </row>
    <row r="26" spans="1:13">
      <c r="A26" s="24" t="s">
        <v>42</v>
      </c>
      <c r="B26" s="25"/>
      <c r="C26" s="26"/>
      <c r="D26" s="41">
        <f>SUM(D5:D24)</f>
        <v>664908</v>
      </c>
      <c r="E26" s="45"/>
      <c r="F26" s="45"/>
      <c r="G26" s="47"/>
      <c r="H26" s="58" t="s">
        <v>43</v>
      </c>
      <c r="I26" s="61"/>
      <c r="J26" s="62"/>
      <c r="K26" s="41">
        <f>SUM(K5:K25)</f>
        <v>334495</v>
      </c>
      <c r="L26" s="45"/>
      <c r="M26" s="45"/>
    </row>
    <row r="27" ht="14.25" spans="1:13">
      <c r="A27" s="24" t="s">
        <v>44</v>
      </c>
      <c r="B27" s="25"/>
      <c r="C27" s="26"/>
      <c r="D27" s="27">
        <f>'2022年第二季度'!K27</f>
        <v>262905.91</v>
      </c>
      <c r="E27" s="28"/>
      <c r="F27" s="28"/>
      <c r="H27" s="24" t="s">
        <v>45</v>
      </c>
      <c r="I27" s="25"/>
      <c r="J27" s="26"/>
      <c r="K27" s="41">
        <f>SUM(D26+D27-K26)</f>
        <v>593318.91</v>
      </c>
      <c r="L27" s="28"/>
      <c r="M27" s="28"/>
    </row>
    <row r="28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0.75" right="0.75" top="1" bottom="1" header="0.511805555555556" footer="0.511805555555556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K27" sqref="K27"/>
    </sheetView>
  </sheetViews>
  <sheetFormatPr defaultColWidth="9" defaultRowHeight="13.5"/>
  <cols>
    <col min="1" max="2" width="4.75" customWidth="1"/>
    <col min="3" max="3" width="19.2333333333333" customWidth="1"/>
    <col min="4" max="4" width="12.625" customWidth="1"/>
    <col min="5" max="5" width="6.31666666666667" customWidth="1"/>
    <col min="6" max="6" width="7.875" customWidth="1"/>
    <col min="7" max="7" width="2.70833333333333" customWidth="1"/>
    <col min="8" max="9" width="4.75" customWidth="1"/>
    <col min="10" max="10" width="29.5" customWidth="1"/>
    <col min="11" max="11" width="14.875" customWidth="1"/>
    <col min="12" max="12" width="6.50833333333333" customWidth="1"/>
    <col min="13" max="13" width="11.3083333333333" customWidth="1"/>
    <col min="16" max="16" width="29.375" customWidth="1"/>
    <col min="17" max="17" width="10.375" customWidth="1"/>
  </cols>
  <sheetData>
    <row r="1" ht="20.25" spans="1:13">
      <c r="A1" s="1" t="s">
        <v>167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168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5" t="s">
        <v>3</v>
      </c>
      <c r="B3" s="6"/>
      <c r="C3" s="6"/>
      <c r="D3" s="7"/>
      <c r="E3" s="6"/>
      <c r="F3" s="8"/>
      <c r="G3" s="9"/>
      <c r="H3" s="5" t="s">
        <v>4</v>
      </c>
      <c r="I3" s="6"/>
      <c r="J3" s="6"/>
      <c r="K3" s="7"/>
      <c r="L3" s="6"/>
      <c r="M3" s="8"/>
    </row>
    <row r="4" spans="1:13">
      <c r="A4" s="10" t="s">
        <v>5</v>
      </c>
      <c r="B4" s="10" t="s">
        <v>108</v>
      </c>
      <c r="C4" s="10" t="s">
        <v>6</v>
      </c>
      <c r="D4" s="11" t="s">
        <v>7</v>
      </c>
      <c r="E4" s="9" t="s">
        <v>55</v>
      </c>
      <c r="F4" s="10" t="s">
        <v>49</v>
      </c>
      <c r="G4" s="12"/>
      <c r="H4" s="10" t="s">
        <v>5</v>
      </c>
      <c r="I4" s="10" t="s">
        <v>108</v>
      </c>
      <c r="J4" s="10" t="s">
        <v>6</v>
      </c>
      <c r="K4" s="11" t="s">
        <v>7</v>
      </c>
      <c r="L4" s="10" t="s">
        <v>55</v>
      </c>
      <c r="M4" s="10" t="s">
        <v>49</v>
      </c>
    </row>
    <row r="5" ht="14.25" spans="1:13">
      <c r="A5" s="10">
        <v>1</v>
      </c>
      <c r="B5" s="10">
        <v>1</v>
      </c>
      <c r="C5" s="42" t="s">
        <v>169</v>
      </c>
      <c r="D5" s="34">
        <v>5000</v>
      </c>
      <c r="E5" s="15">
        <v>1</v>
      </c>
      <c r="F5" s="16" t="s">
        <v>170</v>
      </c>
      <c r="G5" s="12"/>
      <c r="H5" s="10">
        <v>1</v>
      </c>
      <c r="I5" s="10">
        <v>14</v>
      </c>
      <c r="J5" s="13" t="s">
        <v>171</v>
      </c>
      <c r="K5" s="14">
        <v>12000</v>
      </c>
      <c r="L5" s="15">
        <v>7</v>
      </c>
      <c r="M5" s="10" t="s">
        <v>51</v>
      </c>
    </row>
    <row r="6" ht="14.25" spans="1:13">
      <c r="A6" s="10">
        <v>2</v>
      </c>
      <c r="B6" s="10">
        <v>2</v>
      </c>
      <c r="C6" s="13" t="s">
        <v>172</v>
      </c>
      <c r="D6" s="34">
        <v>40396</v>
      </c>
      <c r="E6" s="15">
        <v>1</v>
      </c>
      <c r="F6" s="16" t="s">
        <v>173</v>
      </c>
      <c r="G6" s="12"/>
      <c r="H6" s="10">
        <v>2</v>
      </c>
      <c r="I6" s="10">
        <v>15</v>
      </c>
      <c r="J6" s="13" t="s">
        <v>174</v>
      </c>
      <c r="K6" s="14">
        <v>400</v>
      </c>
      <c r="L6" s="17">
        <v>3</v>
      </c>
      <c r="M6" s="10" t="s">
        <v>51</v>
      </c>
    </row>
    <row r="7" ht="14.25" spans="1:13">
      <c r="A7" s="10">
        <v>3</v>
      </c>
      <c r="B7" s="10">
        <v>3</v>
      </c>
      <c r="C7" s="13" t="s">
        <v>175</v>
      </c>
      <c r="D7" s="14">
        <v>5000</v>
      </c>
      <c r="E7" s="17">
        <v>2</v>
      </c>
      <c r="F7" s="16" t="s">
        <v>51</v>
      </c>
      <c r="G7" s="12"/>
      <c r="H7" s="10">
        <v>3</v>
      </c>
      <c r="I7" s="10">
        <v>16</v>
      </c>
      <c r="J7" s="13" t="s">
        <v>176</v>
      </c>
      <c r="K7" s="14">
        <v>218432.5</v>
      </c>
      <c r="L7" s="17">
        <v>34</v>
      </c>
      <c r="M7" s="10" t="s">
        <v>51</v>
      </c>
    </row>
    <row r="8" ht="14.25" spans="1:13">
      <c r="A8" s="10">
        <v>4</v>
      </c>
      <c r="B8" s="10">
        <v>4</v>
      </c>
      <c r="C8" s="13" t="s">
        <v>177</v>
      </c>
      <c r="D8" s="14">
        <v>3000</v>
      </c>
      <c r="E8" s="17">
        <v>2</v>
      </c>
      <c r="F8" s="16" t="s">
        <v>51</v>
      </c>
      <c r="G8" s="12"/>
      <c r="H8" s="10">
        <v>4</v>
      </c>
      <c r="I8" s="10">
        <v>17</v>
      </c>
      <c r="J8" s="13" t="s">
        <v>178</v>
      </c>
      <c r="K8" s="14">
        <v>134475.5</v>
      </c>
      <c r="L8" s="15">
        <v>42</v>
      </c>
      <c r="M8" s="10" t="s">
        <v>51</v>
      </c>
    </row>
    <row r="9" ht="14.25" spans="1:13">
      <c r="A9" s="10">
        <v>5</v>
      </c>
      <c r="B9" s="10">
        <v>5</v>
      </c>
      <c r="C9" s="13" t="s">
        <v>179</v>
      </c>
      <c r="D9" s="14">
        <v>10000</v>
      </c>
      <c r="E9" s="17">
        <v>2</v>
      </c>
      <c r="F9" s="16" t="s">
        <v>51</v>
      </c>
      <c r="G9" s="12"/>
      <c r="H9" s="10">
        <v>5</v>
      </c>
      <c r="I9" s="10">
        <v>18</v>
      </c>
      <c r="J9" s="13" t="s">
        <v>180</v>
      </c>
      <c r="K9" s="14">
        <v>5000</v>
      </c>
      <c r="L9" s="17">
        <v>7</v>
      </c>
      <c r="M9" s="10" t="s">
        <v>51</v>
      </c>
    </row>
    <row r="10" ht="14.25" spans="1:13">
      <c r="A10" s="10">
        <v>6</v>
      </c>
      <c r="B10" s="10">
        <v>6</v>
      </c>
      <c r="C10" s="13" t="s">
        <v>181</v>
      </c>
      <c r="D10" s="14">
        <v>4000</v>
      </c>
      <c r="E10" s="17">
        <v>2</v>
      </c>
      <c r="F10" s="16" t="s">
        <v>51</v>
      </c>
      <c r="G10" s="12"/>
      <c r="H10" s="10">
        <v>6</v>
      </c>
      <c r="I10" s="10">
        <v>19</v>
      </c>
      <c r="J10" s="13" t="s">
        <v>182</v>
      </c>
      <c r="K10" s="14">
        <v>40000</v>
      </c>
      <c r="L10" s="17">
        <v>11</v>
      </c>
      <c r="M10" s="10" t="s">
        <v>51</v>
      </c>
    </row>
    <row r="11" ht="14.25" spans="1:13">
      <c r="A11" s="10">
        <v>7</v>
      </c>
      <c r="B11" s="10">
        <v>7</v>
      </c>
      <c r="C11" s="13" t="s">
        <v>183</v>
      </c>
      <c r="D11" s="14">
        <v>50000</v>
      </c>
      <c r="E11" s="17">
        <v>2</v>
      </c>
      <c r="F11" s="16" t="s">
        <v>51</v>
      </c>
      <c r="G11" s="12"/>
      <c r="H11" s="10">
        <v>7</v>
      </c>
      <c r="I11" s="10">
        <v>20</v>
      </c>
      <c r="J11" s="13" t="s">
        <v>184</v>
      </c>
      <c r="K11" s="14">
        <v>112000</v>
      </c>
      <c r="L11" s="17">
        <v>6</v>
      </c>
      <c r="M11" s="15" t="s">
        <v>185</v>
      </c>
    </row>
    <row r="12" ht="14.25" spans="1:13">
      <c r="A12" s="10">
        <v>8</v>
      </c>
      <c r="B12" s="10">
        <v>8</v>
      </c>
      <c r="C12" s="13" t="s">
        <v>186</v>
      </c>
      <c r="D12" s="14">
        <v>20000</v>
      </c>
      <c r="E12" s="17">
        <v>2</v>
      </c>
      <c r="F12" s="16" t="s">
        <v>51</v>
      </c>
      <c r="G12" s="12"/>
      <c r="H12" s="10">
        <v>8</v>
      </c>
      <c r="I12" s="10">
        <v>21</v>
      </c>
      <c r="J12" s="19" t="s">
        <v>187</v>
      </c>
      <c r="K12" s="36">
        <v>8711</v>
      </c>
      <c r="L12" s="15">
        <v>15</v>
      </c>
      <c r="M12" s="10" t="s">
        <v>173</v>
      </c>
    </row>
    <row r="13" ht="14.25" spans="1:13">
      <c r="A13" s="10">
        <v>9</v>
      </c>
      <c r="B13" s="10">
        <v>9</v>
      </c>
      <c r="C13" s="13" t="s">
        <v>188</v>
      </c>
      <c r="D13" s="14">
        <v>4792</v>
      </c>
      <c r="E13" s="17">
        <v>2</v>
      </c>
      <c r="F13" s="16" t="s">
        <v>51</v>
      </c>
      <c r="G13" s="12"/>
      <c r="H13" s="10">
        <v>9</v>
      </c>
      <c r="I13" s="10">
        <v>22</v>
      </c>
      <c r="J13" s="20" t="s">
        <v>189</v>
      </c>
      <c r="K13" s="37">
        <v>6435</v>
      </c>
      <c r="L13" s="10">
        <v>9</v>
      </c>
      <c r="M13" s="10" t="s">
        <v>173</v>
      </c>
    </row>
    <row r="14" ht="14.25" spans="1:13">
      <c r="A14" s="10">
        <v>10</v>
      </c>
      <c r="B14" s="10">
        <v>10</v>
      </c>
      <c r="C14" s="13" t="s">
        <v>190</v>
      </c>
      <c r="D14" s="14">
        <v>5000</v>
      </c>
      <c r="E14" s="17">
        <v>2</v>
      </c>
      <c r="F14" s="16" t="s">
        <v>51</v>
      </c>
      <c r="G14" s="12"/>
      <c r="H14" s="10">
        <v>10</v>
      </c>
      <c r="I14" s="10">
        <v>23</v>
      </c>
      <c r="J14" s="20" t="s">
        <v>191</v>
      </c>
      <c r="K14" s="21">
        <v>1800</v>
      </c>
      <c r="L14" s="17">
        <v>5</v>
      </c>
      <c r="M14" s="15" t="s">
        <v>164</v>
      </c>
    </row>
    <row r="15" ht="14.25" spans="1:13">
      <c r="A15" s="10">
        <v>11</v>
      </c>
      <c r="B15" s="10">
        <v>11</v>
      </c>
      <c r="C15" s="13" t="s">
        <v>192</v>
      </c>
      <c r="D15" s="14">
        <v>54809</v>
      </c>
      <c r="E15" s="17">
        <v>2</v>
      </c>
      <c r="F15" s="16" t="s">
        <v>51</v>
      </c>
      <c r="G15" s="12"/>
      <c r="H15" s="10">
        <v>11</v>
      </c>
      <c r="I15" s="10">
        <v>24</v>
      </c>
      <c r="J15" s="42" t="s">
        <v>169</v>
      </c>
      <c r="K15" s="34">
        <v>5000</v>
      </c>
      <c r="L15" s="15">
        <v>5</v>
      </c>
      <c r="M15" s="16" t="s">
        <v>170</v>
      </c>
    </row>
    <row r="16" ht="14.25" spans="1:13">
      <c r="A16" s="10">
        <v>12</v>
      </c>
      <c r="B16" s="10">
        <v>12</v>
      </c>
      <c r="C16" s="13" t="s">
        <v>193</v>
      </c>
      <c r="D16" s="18">
        <v>30000</v>
      </c>
      <c r="E16" s="17">
        <v>2</v>
      </c>
      <c r="F16" s="16" t="s">
        <v>51</v>
      </c>
      <c r="G16" s="12"/>
      <c r="H16" s="10">
        <v>12</v>
      </c>
      <c r="I16" s="10"/>
      <c r="J16" s="20"/>
      <c r="K16" s="21"/>
      <c r="L16" s="17"/>
      <c r="M16" s="15"/>
    </row>
    <row r="17" ht="14.25" spans="1:13">
      <c r="A17" s="10">
        <v>13</v>
      </c>
      <c r="B17" s="10">
        <v>13</v>
      </c>
      <c r="C17" s="13" t="s">
        <v>194</v>
      </c>
      <c r="D17" s="18">
        <v>20000</v>
      </c>
      <c r="E17" s="17">
        <v>2</v>
      </c>
      <c r="F17" s="16" t="s">
        <v>51</v>
      </c>
      <c r="G17" s="12"/>
      <c r="H17" s="10">
        <v>13</v>
      </c>
      <c r="I17" s="10"/>
      <c r="J17" s="38"/>
      <c r="K17" s="22"/>
      <c r="L17" s="10"/>
      <c r="M17" s="15"/>
    </row>
    <row r="18" spans="1:13">
      <c r="A18" s="10">
        <v>14</v>
      </c>
      <c r="B18" s="10"/>
      <c r="C18" s="19"/>
      <c r="D18" s="18"/>
      <c r="E18" s="17"/>
      <c r="F18" s="10"/>
      <c r="G18" s="12"/>
      <c r="H18" s="10">
        <v>14</v>
      </c>
      <c r="I18" s="10"/>
      <c r="J18" s="20"/>
      <c r="K18" s="21"/>
      <c r="L18" s="17"/>
      <c r="M18" s="15"/>
    </row>
    <row r="19" spans="1:13">
      <c r="A19" s="10">
        <v>15</v>
      </c>
      <c r="B19" s="10"/>
      <c r="C19" s="19"/>
      <c r="D19" s="18"/>
      <c r="E19" s="17"/>
      <c r="F19" s="10"/>
      <c r="G19" s="12"/>
      <c r="H19" s="10">
        <v>15</v>
      </c>
      <c r="I19" s="10"/>
      <c r="J19" s="20"/>
      <c r="K19" s="21"/>
      <c r="L19" s="17"/>
      <c r="M19" s="15"/>
    </row>
    <row r="20" spans="1:13">
      <c r="A20" s="10">
        <v>16</v>
      </c>
      <c r="B20" s="10"/>
      <c r="C20" s="20"/>
      <c r="D20" s="21"/>
      <c r="E20" s="17"/>
      <c r="F20" s="10"/>
      <c r="G20" s="12"/>
      <c r="H20" s="10">
        <v>16</v>
      </c>
      <c r="I20" s="10"/>
      <c r="J20" s="38"/>
      <c r="K20" s="37"/>
      <c r="L20" s="10"/>
      <c r="M20" s="15"/>
    </row>
    <row r="21" spans="1:13">
      <c r="A21" s="10">
        <v>17</v>
      </c>
      <c r="B21" s="10"/>
      <c r="C21" s="10"/>
      <c r="D21" s="22"/>
      <c r="E21" s="10"/>
      <c r="F21" s="10"/>
      <c r="G21" s="12"/>
      <c r="H21" s="10">
        <v>17</v>
      </c>
      <c r="I21" s="10"/>
      <c r="J21" s="10"/>
      <c r="K21" s="22"/>
      <c r="L21" s="10"/>
      <c r="M21" s="10"/>
    </row>
    <row r="22" spans="1:13">
      <c r="A22" s="10">
        <v>18</v>
      </c>
      <c r="B22" s="10"/>
      <c r="C22" s="10"/>
      <c r="D22" s="22"/>
      <c r="E22" s="10"/>
      <c r="F22" s="10"/>
      <c r="G22" s="12"/>
      <c r="H22" s="10">
        <v>18</v>
      </c>
      <c r="I22" s="10"/>
      <c r="J22" s="10"/>
      <c r="K22" s="22"/>
      <c r="L22" s="10"/>
      <c r="M22" s="10"/>
    </row>
    <row r="23" spans="1:13">
      <c r="A23" s="10"/>
      <c r="B23" s="10"/>
      <c r="C23" s="10"/>
      <c r="D23" s="22"/>
      <c r="E23" s="10"/>
      <c r="F23" s="10"/>
      <c r="G23" s="12"/>
      <c r="H23" s="10"/>
      <c r="I23" s="10"/>
      <c r="J23" s="10"/>
      <c r="K23" s="22"/>
      <c r="L23" s="10"/>
      <c r="M23" s="10"/>
    </row>
    <row r="24" spans="1:13">
      <c r="A24" s="10"/>
      <c r="B24" s="10"/>
      <c r="C24" s="10"/>
      <c r="D24" s="22"/>
      <c r="E24" s="10"/>
      <c r="F24" s="10"/>
      <c r="G24" s="12"/>
      <c r="H24" s="10"/>
      <c r="I24" s="10"/>
      <c r="J24" s="10"/>
      <c r="K24" s="22"/>
      <c r="L24" s="10"/>
      <c r="M24" s="10"/>
    </row>
    <row r="25" spans="1:13">
      <c r="A25" s="10"/>
      <c r="B25" s="10"/>
      <c r="C25" s="10"/>
      <c r="D25" s="22"/>
      <c r="E25" s="10"/>
      <c r="F25" s="10"/>
      <c r="G25" s="12"/>
      <c r="H25" s="10"/>
      <c r="I25" s="10"/>
      <c r="J25" s="10"/>
      <c r="K25" s="22"/>
      <c r="L25" s="10"/>
      <c r="M25" s="10"/>
    </row>
    <row r="26" spans="1:13">
      <c r="A26" s="5" t="s">
        <v>42</v>
      </c>
      <c r="B26" s="6"/>
      <c r="C26" s="8"/>
      <c r="D26" s="22">
        <f>SUM(D5:D24)</f>
        <v>251997</v>
      </c>
      <c r="E26" s="10"/>
      <c r="F26" s="10"/>
      <c r="G26" s="12"/>
      <c r="H26" s="23" t="s">
        <v>43</v>
      </c>
      <c r="I26" s="39"/>
      <c r="J26" s="40"/>
      <c r="K26" s="22">
        <f>SUM(K5:K25)</f>
        <v>544254</v>
      </c>
      <c r="L26" s="10"/>
      <c r="M26" s="10"/>
    </row>
    <row r="27" ht="14.25" spans="1:13">
      <c r="A27" s="24" t="s">
        <v>44</v>
      </c>
      <c r="B27" s="25"/>
      <c r="C27" s="26"/>
      <c r="D27" s="27">
        <v>593318.91</v>
      </c>
      <c r="E27" s="28"/>
      <c r="F27" s="28"/>
      <c r="H27" s="24" t="s">
        <v>45</v>
      </c>
      <c r="I27" s="25"/>
      <c r="J27" s="26"/>
      <c r="K27" s="41">
        <f>SUM(D26+D27-K26)</f>
        <v>301061.91</v>
      </c>
      <c r="L27" s="28"/>
      <c r="M27" s="28"/>
    </row>
    <row r="28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14166666666667" right="0.196527777777778" top="1" bottom="1" header="0.511805555555556" footer="0.511805555555556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P29" sqref="P29"/>
    </sheetView>
  </sheetViews>
  <sheetFormatPr defaultColWidth="9" defaultRowHeight="13.5"/>
  <cols>
    <col min="1" max="2" width="4.75" customWidth="1"/>
    <col min="3" max="3" width="19.2333333333333" customWidth="1"/>
    <col min="4" max="4" width="12.625" customWidth="1"/>
    <col min="5" max="5" width="6.31666666666667" customWidth="1"/>
    <col min="6" max="6" width="7.875" customWidth="1"/>
    <col min="7" max="7" width="2.70833333333333" customWidth="1"/>
    <col min="8" max="9" width="4.75" customWidth="1"/>
    <col min="10" max="10" width="29.5" customWidth="1"/>
    <col min="11" max="11" width="14.875" customWidth="1"/>
    <col min="12" max="12" width="6.50833333333333" customWidth="1"/>
    <col min="13" max="13" width="11.3083333333333" customWidth="1"/>
    <col min="16" max="16" width="29.375" customWidth="1"/>
    <col min="17" max="17" width="10.375" customWidth="1"/>
  </cols>
  <sheetData>
    <row r="1" ht="20.25" spans="1:13">
      <c r="A1" s="1" t="s">
        <v>195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196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5" t="s">
        <v>3</v>
      </c>
      <c r="B3" s="6"/>
      <c r="C3" s="6"/>
      <c r="D3" s="7"/>
      <c r="E3" s="6"/>
      <c r="F3" s="8"/>
      <c r="G3" s="9"/>
      <c r="H3" s="5" t="s">
        <v>4</v>
      </c>
      <c r="I3" s="6"/>
      <c r="J3" s="6"/>
      <c r="K3" s="7"/>
      <c r="L3" s="6"/>
      <c r="M3" s="8"/>
    </row>
    <row r="4" spans="1:13">
      <c r="A4" s="10" t="s">
        <v>5</v>
      </c>
      <c r="B4" s="10" t="s">
        <v>108</v>
      </c>
      <c r="C4" s="10" t="s">
        <v>6</v>
      </c>
      <c r="D4" s="11" t="s">
        <v>7</v>
      </c>
      <c r="E4" s="9" t="s">
        <v>55</v>
      </c>
      <c r="F4" s="10" t="s">
        <v>49</v>
      </c>
      <c r="G4" s="12"/>
      <c r="H4" s="10" t="s">
        <v>5</v>
      </c>
      <c r="I4" s="10" t="s">
        <v>108</v>
      </c>
      <c r="J4" s="10" t="s">
        <v>6</v>
      </c>
      <c r="K4" s="11" t="s">
        <v>7</v>
      </c>
      <c r="L4" s="10" t="s">
        <v>55</v>
      </c>
      <c r="M4" s="10" t="s">
        <v>49</v>
      </c>
    </row>
    <row r="5" ht="14.25" spans="1:13">
      <c r="A5" s="10">
        <v>1</v>
      </c>
      <c r="B5" s="10">
        <v>1</v>
      </c>
      <c r="C5" s="42" t="s">
        <v>197</v>
      </c>
      <c r="D5" s="34">
        <v>4400</v>
      </c>
      <c r="E5" s="15">
        <v>3</v>
      </c>
      <c r="F5" s="16" t="s">
        <v>51</v>
      </c>
      <c r="G5" s="12"/>
      <c r="H5" s="10">
        <v>1</v>
      </c>
      <c r="I5" s="10">
        <v>3</v>
      </c>
      <c r="J5" s="13" t="s">
        <v>198</v>
      </c>
      <c r="K5" s="14">
        <v>3000</v>
      </c>
      <c r="L5" s="15">
        <v>7</v>
      </c>
      <c r="M5" s="10" t="s">
        <v>51</v>
      </c>
    </row>
    <row r="6" ht="14.25" spans="1:13">
      <c r="A6" s="10">
        <v>2</v>
      </c>
      <c r="B6" s="10">
        <v>2</v>
      </c>
      <c r="C6" s="13" t="s">
        <v>199</v>
      </c>
      <c r="D6" s="34">
        <v>7000</v>
      </c>
      <c r="E6" s="15">
        <v>1</v>
      </c>
      <c r="F6" s="16" t="s">
        <v>51</v>
      </c>
      <c r="G6" s="12"/>
      <c r="H6" s="10">
        <v>2</v>
      </c>
      <c r="I6" s="10"/>
      <c r="J6" s="13"/>
      <c r="K6" s="14"/>
      <c r="L6" s="17"/>
      <c r="M6" s="10"/>
    </row>
    <row r="7" ht="14.25" spans="1:13">
      <c r="A7" s="10">
        <v>3</v>
      </c>
      <c r="B7" s="10"/>
      <c r="C7" s="13"/>
      <c r="D7" s="14"/>
      <c r="E7" s="17"/>
      <c r="F7" s="16"/>
      <c r="G7" s="12"/>
      <c r="H7" s="10">
        <v>3</v>
      </c>
      <c r="I7" s="10"/>
      <c r="J7" s="13"/>
      <c r="K7" s="14"/>
      <c r="L7" s="17"/>
      <c r="M7" s="10"/>
    </row>
    <row r="8" ht="14.25" spans="1:13">
      <c r="A8" s="10">
        <v>4</v>
      </c>
      <c r="B8" s="10"/>
      <c r="C8" s="13"/>
      <c r="D8" s="14"/>
      <c r="E8" s="17"/>
      <c r="F8" s="16"/>
      <c r="G8" s="12"/>
      <c r="H8" s="10">
        <v>4</v>
      </c>
      <c r="I8" s="10"/>
      <c r="J8" s="13"/>
      <c r="K8" s="14"/>
      <c r="L8" s="15"/>
      <c r="M8" s="10"/>
    </row>
    <row r="9" ht="14.25" spans="1:13">
      <c r="A9" s="10">
        <v>5</v>
      </c>
      <c r="B9" s="10"/>
      <c r="C9" s="13"/>
      <c r="D9" s="14"/>
      <c r="E9" s="17"/>
      <c r="F9" s="16"/>
      <c r="G9" s="12"/>
      <c r="H9" s="10">
        <v>5</v>
      </c>
      <c r="I9" s="10"/>
      <c r="J9" s="13"/>
      <c r="K9" s="14"/>
      <c r="L9" s="17"/>
      <c r="M9" s="10"/>
    </row>
    <row r="10" ht="14.25" spans="1:13">
      <c r="A10" s="10">
        <v>6</v>
      </c>
      <c r="B10" s="10"/>
      <c r="C10" s="13"/>
      <c r="D10" s="14"/>
      <c r="E10" s="17"/>
      <c r="F10" s="16"/>
      <c r="G10" s="12"/>
      <c r="H10" s="10">
        <v>6</v>
      </c>
      <c r="I10" s="10"/>
      <c r="J10" s="13"/>
      <c r="K10" s="14"/>
      <c r="L10" s="17"/>
      <c r="M10" s="10"/>
    </row>
    <row r="11" ht="14.25" spans="1:13">
      <c r="A11" s="10">
        <v>7</v>
      </c>
      <c r="B11" s="10"/>
      <c r="C11" s="13"/>
      <c r="D11" s="14"/>
      <c r="E11" s="17"/>
      <c r="F11" s="16"/>
      <c r="G11" s="12"/>
      <c r="H11" s="10">
        <v>7</v>
      </c>
      <c r="I11" s="10"/>
      <c r="J11" s="13"/>
      <c r="K11" s="14"/>
      <c r="L11" s="17"/>
      <c r="M11" s="15"/>
    </row>
    <row r="12" ht="14.25" spans="1:13">
      <c r="A12" s="10">
        <v>8</v>
      </c>
      <c r="B12" s="10"/>
      <c r="C12" s="13"/>
      <c r="D12" s="14"/>
      <c r="E12" s="17"/>
      <c r="F12" s="16"/>
      <c r="G12" s="12"/>
      <c r="H12" s="10">
        <v>8</v>
      </c>
      <c r="I12" s="10"/>
      <c r="J12" s="19"/>
      <c r="K12" s="36"/>
      <c r="L12" s="15"/>
      <c r="M12" s="10"/>
    </row>
    <row r="13" ht="14.25" spans="1:13">
      <c r="A13" s="10">
        <v>9</v>
      </c>
      <c r="B13" s="10"/>
      <c r="C13" s="13"/>
      <c r="D13" s="14"/>
      <c r="E13" s="17"/>
      <c r="F13" s="16"/>
      <c r="G13" s="12"/>
      <c r="H13" s="10">
        <v>9</v>
      </c>
      <c r="I13" s="10"/>
      <c r="J13" s="20"/>
      <c r="K13" s="37"/>
      <c r="L13" s="10"/>
      <c r="M13" s="10"/>
    </row>
    <row r="14" ht="14.25" spans="1:13">
      <c r="A14" s="10">
        <v>10</v>
      </c>
      <c r="B14" s="10"/>
      <c r="C14" s="13"/>
      <c r="D14" s="14"/>
      <c r="E14" s="17"/>
      <c r="F14" s="16"/>
      <c r="G14" s="12"/>
      <c r="H14" s="10">
        <v>10</v>
      </c>
      <c r="I14" s="10"/>
      <c r="J14" s="20"/>
      <c r="K14" s="21"/>
      <c r="L14" s="17"/>
      <c r="M14" s="15"/>
    </row>
    <row r="15" ht="14.25" spans="1:13">
      <c r="A15" s="10">
        <v>11</v>
      </c>
      <c r="B15" s="10"/>
      <c r="C15" s="13"/>
      <c r="D15" s="14"/>
      <c r="E15" s="17"/>
      <c r="F15" s="16"/>
      <c r="G15" s="12"/>
      <c r="H15" s="10">
        <v>11</v>
      </c>
      <c r="I15" s="10"/>
      <c r="J15" s="42"/>
      <c r="K15" s="34"/>
      <c r="L15" s="15"/>
      <c r="M15" s="16"/>
    </row>
    <row r="16" ht="14.25" spans="1:13">
      <c r="A16" s="10">
        <v>12</v>
      </c>
      <c r="B16" s="10"/>
      <c r="C16" s="13"/>
      <c r="D16" s="18"/>
      <c r="E16" s="17"/>
      <c r="F16" s="16"/>
      <c r="G16" s="12"/>
      <c r="H16" s="10">
        <v>12</v>
      </c>
      <c r="I16" s="10"/>
      <c r="J16" s="20"/>
      <c r="K16" s="21"/>
      <c r="L16" s="17"/>
      <c r="M16" s="15"/>
    </row>
    <row r="17" ht="14.25" spans="1:13">
      <c r="A17" s="10">
        <v>13</v>
      </c>
      <c r="B17" s="10"/>
      <c r="C17" s="13"/>
      <c r="D17" s="18"/>
      <c r="E17" s="17"/>
      <c r="F17" s="16"/>
      <c r="G17" s="12"/>
      <c r="H17" s="10">
        <v>13</v>
      </c>
      <c r="I17" s="10"/>
      <c r="J17" s="38"/>
      <c r="K17" s="22"/>
      <c r="L17" s="10"/>
      <c r="M17" s="15"/>
    </row>
    <row r="18" spans="1:13">
      <c r="A18" s="10">
        <v>14</v>
      </c>
      <c r="B18" s="10"/>
      <c r="C18" s="19"/>
      <c r="D18" s="18"/>
      <c r="E18" s="17"/>
      <c r="F18" s="10"/>
      <c r="G18" s="12"/>
      <c r="H18" s="10">
        <v>14</v>
      </c>
      <c r="I18" s="10"/>
      <c r="J18" s="20"/>
      <c r="K18" s="21"/>
      <c r="L18" s="17"/>
      <c r="M18" s="15"/>
    </row>
    <row r="19" spans="1:13">
      <c r="A19" s="10">
        <v>15</v>
      </c>
      <c r="B19" s="10"/>
      <c r="C19" s="19"/>
      <c r="D19" s="18"/>
      <c r="E19" s="17"/>
      <c r="F19" s="10"/>
      <c r="G19" s="12"/>
      <c r="H19" s="10">
        <v>15</v>
      </c>
      <c r="I19" s="10"/>
      <c r="J19" s="20"/>
      <c r="K19" s="21"/>
      <c r="L19" s="17"/>
      <c r="M19" s="15"/>
    </row>
    <row r="20" spans="1:13">
      <c r="A20" s="10">
        <v>16</v>
      </c>
      <c r="B20" s="10"/>
      <c r="C20" s="20"/>
      <c r="D20" s="21"/>
      <c r="E20" s="17"/>
      <c r="F20" s="10"/>
      <c r="G20" s="12"/>
      <c r="H20" s="10">
        <v>16</v>
      </c>
      <c r="I20" s="10"/>
      <c r="J20" s="38"/>
      <c r="K20" s="37"/>
      <c r="L20" s="10"/>
      <c r="M20" s="15"/>
    </row>
    <row r="21" spans="1:13">
      <c r="A21" s="10">
        <v>17</v>
      </c>
      <c r="B21" s="10"/>
      <c r="C21" s="10"/>
      <c r="D21" s="22"/>
      <c r="E21" s="10"/>
      <c r="F21" s="10"/>
      <c r="G21" s="12"/>
      <c r="H21" s="10">
        <v>17</v>
      </c>
      <c r="I21" s="10"/>
      <c r="J21" s="10"/>
      <c r="K21" s="22"/>
      <c r="L21" s="10"/>
      <c r="M21" s="10"/>
    </row>
    <row r="22" spans="1:13">
      <c r="A22" s="10">
        <v>18</v>
      </c>
      <c r="B22" s="10"/>
      <c r="C22" s="10"/>
      <c r="D22" s="22"/>
      <c r="E22" s="10"/>
      <c r="F22" s="10"/>
      <c r="G22" s="12"/>
      <c r="H22" s="10">
        <v>18</v>
      </c>
      <c r="I22" s="10"/>
      <c r="J22" s="10"/>
      <c r="K22" s="22"/>
      <c r="L22" s="10"/>
      <c r="M22" s="10"/>
    </row>
    <row r="23" spans="1:13">
      <c r="A23" s="10"/>
      <c r="B23" s="10"/>
      <c r="C23" s="10"/>
      <c r="D23" s="22"/>
      <c r="E23" s="10"/>
      <c r="F23" s="10"/>
      <c r="G23" s="12"/>
      <c r="H23" s="10"/>
      <c r="I23" s="10"/>
      <c r="J23" s="10"/>
      <c r="K23" s="22"/>
      <c r="L23" s="10"/>
      <c r="M23" s="10"/>
    </row>
    <row r="24" spans="1:13">
      <c r="A24" s="10"/>
      <c r="B24" s="10"/>
      <c r="C24" s="10"/>
      <c r="D24" s="22"/>
      <c r="E24" s="10"/>
      <c r="F24" s="10"/>
      <c r="G24" s="12"/>
      <c r="H24" s="10"/>
      <c r="I24" s="10"/>
      <c r="J24" s="10"/>
      <c r="K24" s="22"/>
      <c r="L24" s="10"/>
      <c r="M24" s="10"/>
    </row>
    <row r="25" spans="1:13">
      <c r="A25" s="10"/>
      <c r="B25" s="10"/>
      <c r="C25" s="10"/>
      <c r="D25" s="22"/>
      <c r="E25" s="10"/>
      <c r="F25" s="10"/>
      <c r="G25" s="12"/>
      <c r="H25" s="10"/>
      <c r="I25" s="10"/>
      <c r="J25" s="10"/>
      <c r="K25" s="22"/>
      <c r="L25" s="10"/>
      <c r="M25" s="10"/>
    </row>
    <row r="26" spans="1:13">
      <c r="A26" s="5" t="s">
        <v>42</v>
      </c>
      <c r="B26" s="6"/>
      <c r="C26" s="8"/>
      <c r="D26" s="22">
        <f>SUM(D5:D24)</f>
        <v>11400</v>
      </c>
      <c r="E26" s="10"/>
      <c r="F26" s="10"/>
      <c r="G26" s="12"/>
      <c r="H26" s="23" t="s">
        <v>43</v>
      </c>
      <c r="I26" s="39"/>
      <c r="J26" s="40"/>
      <c r="K26" s="22">
        <f>SUM(K5:K25)</f>
        <v>3000</v>
      </c>
      <c r="L26" s="10"/>
      <c r="M26" s="10"/>
    </row>
    <row r="27" ht="14.25" spans="1:13">
      <c r="A27" s="24" t="s">
        <v>44</v>
      </c>
      <c r="B27" s="25"/>
      <c r="C27" s="26"/>
      <c r="D27" s="27">
        <v>301061.91</v>
      </c>
      <c r="E27" s="28"/>
      <c r="F27" s="28"/>
      <c r="H27" s="24" t="s">
        <v>45</v>
      </c>
      <c r="I27" s="25"/>
      <c r="J27" s="26"/>
      <c r="K27" s="41">
        <f>SUM(D26+D27-K26)</f>
        <v>309461.91</v>
      </c>
      <c r="L27" s="28"/>
      <c r="M27" s="28"/>
    </row>
    <row r="28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14166666666667" right="0.196527777777778" top="1" bottom="1" header="0.511805555555556" footer="0.511805555555556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R27" sqref="R27"/>
    </sheetView>
  </sheetViews>
  <sheetFormatPr defaultColWidth="9" defaultRowHeight="13.5"/>
  <cols>
    <col min="1" max="2" width="4.75" customWidth="1"/>
    <col min="3" max="3" width="19.2333333333333" customWidth="1"/>
    <col min="4" max="4" width="12.625" customWidth="1"/>
    <col min="5" max="5" width="6.31666666666667" customWidth="1"/>
    <col min="6" max="6" width="7.875" customWidth="1"/>
    <col min="7" max="7" width="2.70833333333333" customWidth="1"/>
    <col min="8" max="9" width="4.75" customWidth="1"/>
    <col min="10" max="10" width="29.5" customWidth="1"/>
    <col min="11" max="11" width="14.875" customWidth="1"/>
    <col min="12" max="12" width="6.50833333333333" customWidth="1"/>
    <col min="13" max="13" width="11.3083333333333" customWidth="1"/>
    <col min="16" max="16" width="29.375" customWidth="1"/>
    <col min="17" max="17" width="10.375" customWidth="1"/>
  </cols>
  <sheetData>
    <row r="1" ht="20.25" spans="1:13">
      <c r="A1" s="1" t="s">
        <v>200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196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5" t="s">
        <v>3</v>
      </c>
      <c r="B3" s="6"/>
      <c r="C3" s="6"/>
      <c r="D3" s="7"/>
      <c r="E3" s="6"/>
      <c r="F3" s="8"/>
      <c r="G3" s="9"/>
      <c r="H3" s="5" t="s">
        <v>4</v>
      </c>
      <c r="I3" s="6"/>
      <c r="J3" s="6"/>
      <c r="K3" s="7"/>
      <c r="L3" s="6"/>
      <c r="M3" s="8"/>
    </row>
    <row r="4" spans="1:13">
      <c r="A4" s="10" t="s">
        <v>5</v>
      </c>
      <c r="B4" s="10" t="s">
        <v>108</v>
      </c>
      <c r="C4" s="10" t="s">
        <v>6</v>
      </c>
      <c r="D4" s="11" t="s">
        <v>7</v>
      </c>
      <c r="E4" s="9" t="s">
        <v>55</v>
      </c>
      <c r="F4" s="10" t="s">
        <v>49</v>
      </c>
      <c r="G4" s="12"/>
      <c r="H4" s="10" t="s">
        <v>5</v>
      </c>
      <c r="I4" s="10" t="s">
        <v>108</v>
      </c>
      <c r="J4" s="10" t="s">
        <v>6</v>
      </c>
      <c r="K4" s="11" t="s">
        <v>7</v>
      </c>
      <c r="L4" s="10" t="s">
        <v>55</v>
      </c>
      <c r="M4" s="10" t="s">
        <v>49</v>
      </c>
    </row>
    <row r="5" ht="14.25" spans="1:13">
      <c r="A5" s="10">
        <v>1</v>
      </c>
      <c r="B5" s="10">
        <v>1</v>
      </c>
      <c r="C5" s="42" t="s">
        <v>201</v>
      </c>
      <c r="D5" s="34">
        <v>2000</v>
      </c>
      <c r="E5" s="15">
        <v>1</v>
      </c>
      <c r="F5" s="16" t="s">
        <v>51</v>
      </c>
      <c r="G5" s="12"/>
      <c r="H5" s="10">
        <v>1</v>
      </c>
      <c r="I5" s="10">
        <v>6</v>
      </c>
      <c r="J5" s="13" t="s">
        <v>202</v>
      </c>
      <c r="K5" s="14">
        <v>7000</v>
      </c>
      <c r="L5" s="15">
        <v>3</v>
      </c>
      <c r="M5" s="10" t="s">
        <v>51</v>
      </c>
    </row>
    <row r="6" ht="14.25" spans="1:13">
      <c r="A6" s="10">
        <v>2</v>
      </c>
      <c r="B6" s="10">
        <v>3</v>
      </c>
      <c r="C6" s="13" t="s">
        <v>203</v>
      </c>
      <c r="D6" s="34">
        <v>2002</v>
      </c>
      <c r="E6" s="15">
        <v>1</v>
      </c>
      <c r="F6" s="16" t="s">
        <v>51</v>
      </c>
      <c r="G6" s="12"/>
      <c r="H6" s="10">
        <v>2</v>
      </c>
      <c r="I6" s="10">
        <v>7</v>
      </c>
      <c r="J6" s="13" t="s">
        <v>204</v>
      </c>
      <c r="K6" s="14">
        <v>550</v>
      </c>
      <c r="L6" s="17">
        <v>2</v>
      </c>
      <c r="M6" s="10" t="s">
        <v>56</v>
      </c>
    </row>
    <row r="7" ht="14.25" spans="1:13">
      <c r="A7" s="10">
        <v>3</v>
      </c>
      <c r="B7" s="10">
        <v>3</v>
      </c>
      <c r="C7" s="13" t="s">
        <v>205</v>
      </c>
      <c r="D7" s="14">
        <v>5000</v>
      </c>
      <c r="E7" s="15">
        <v>1</v>
      </c>
      <c r="F7" s="16" t="s">
        <v>51</v>
      </c>
      <c r="G7" s="12"/>
      <c r="H7" s="10">
        <v>3</v>
      </c>
      <c r="I7" s="10"/>
      <c r="J7" s="13"/>
      <c r="K7" s="14"/>
      <c r="L7" s="17"/>
      <c r="M7" s="10"/>
    </row>
    <row r="8" ht="14.25" spans="1:13">
      <c r="A8" s="10">
        <v>4</v>
      </c>
      <c r="B8" s="10">
        <v>4</v>
      </c>
      <c r="C8" s="13" t="s">
        <v>206</v>
      </c>
      <c r="D8" s="14">
        <v>155766</v>
      </c>
      <c r="E8" s="15">
        <v>2</v>
      </c>
      <c r="F8" s="16" t="s">
        <v>51</v>
      </c>
      <c r="G8" s="12"/>
      <c r="H8" s="10">
        <v>4</v>
      </c>
      <c r="I8" s="10"/>
      <c r="J8" s="13"/>
      <c r="K8" s="14"/>
      <c r="L8" s="15"/>
      <c r="M8" s="10"/>
    </row>
    <row r="9" ht="14.25" spans="1:13">
      <c r="A9" s="10">
        <v>5</v>
      </c>
      <c r="B9" s="10">
        <v>4</v>
      </c>
      <c r="C9" s="13" t="s">
        <v>207</v>
      </c>
      <c r="D9" s="14">
        <v>30532.8</v>
      </c>
      <c r="E9" s="15">
        <v>2</v>
      </c>
      <c r="F9" s="16" t="s">
        <v>51</v>
      </c>
      <c r="G9" s="12"/>
      <c r="H9" s="10">
        <v>5</v>
      </c>
      <c r="I9" s="10"/>
      <c r="J9" s="13"/>
      <c r="K9" s="14"/>
      <c r="L9" s="17"/>
      <c r="M9" s="10"/>
    </row>
    <row r="10" ht="14.25" spans="1:13">
      <c r="A10" s="10">
        <v>6</v>
      </c>
      <c r="B10" s="10">
        <v>5</v>
      </c>
      <c r="C10" s="13" t="s">
        <v>208</v>
      </c>
      <c r="D10" s="14">
        <v>254176</v>
      </c>
      <c r="E10" s="15">
        <v>2</v>
      </c>
      <c r="F10" s="16" t="s">
        <v>51</v>
      </c>
      <c r="G10" s="12"/>
      <c r="H10" s="10">
        <v>6</v>
      </c>
      <c r="I10" s="10"/>
      <c r="J10" s="13"/>
      <c r="K10" s="14"/>
      <c r="L10" s="17"/>
      <c r="M10" s="10"/>
    </row>
    <row r="11" ht="14.25" spans="1:13">
      <c r="A11" s="10">
        <v>7</v>
      </c>
      <c r="B11" s="10"/>
      <c r="C11" s="13"/>
      <c r="D11" s="14"/>
      <c r="E11" s="15"/>
      <c r="F11" s="16"/>
      <c r="G11" s="12"/>
      <c r="H11" s="10">
        <v>7</v>
      </c>
      <c r="I11" s="10"/>
      <c r="J11" s="13"/>
      <c r="K11" s="14"/>
      <c r="L11" s="17"/>
      <c r="M11" s="15"/>
    </row>
    <row r="12" ht="14.25" spans="1:13">
      <c r="A12" s="10">
        <v>8</v>
      </c>
      <c r="B12" s="10"/>
      <c r="C12" s="13"/>
      <c r="D12" s="14"/>
      <c r="E12" s="15"/>
      <c r="F12" s="16"/>
      <c r="G12" s="12"/>
      <c r="H12" s="10">
        <v>8</v>
      </c>
      <c r="I12" s="10"/>
      <c r="J12" s="19"/>
      <c r="K12" s="36"/>
      <c r="L12" s="15"/>
      <c r="M12" s="10"/>
    </row>
    <row r="13" ht="14.25" spans="1:13">
      <c r="A13" s="10">
        <v>9</v>
      </c>
      <c r="B13" s="10"/>
      <c r="C13" s="13"/>
      <c r="D13" s="14"/>
      <c r="E13" s="17"/>
      <c r="F13" s="16"/>
      <c r="G13" s="12"/>
      <c r="H13" s="10">
        <v>9</v>
      </c>
      <c r="I13" s="10"/>
      <c r="J13" s="20"/>
      <c r="K13" s="37"/>
      <c r="L13" s="10"/>
      <c r="M13" s="10"/>
    </row>
    <row r="14" ht="14.25" spans="1:13">
      <c r="A14" s="10">
        <v>10</v>
      </c>
      <c r="B14" s="10"/>
      <c r="C14" s="13"/>
      <c r="D14" s="14"/>
      <c r="E14" s="17"/>
      <c r="F14" s="16"/>
      <c r="G14" s="12"/>
      <c r="H14" s="10">
        <v>10</v>
      </c>
      <c r="I14" s="10"/>
      <c r="J14" s="20"/>
      <c r="K14" s="21"/>
      <c r="L14" s="17"/>
      <c r="M14" s="15"/>
    </row>
    <row r="15" ht="14.25" spans="1:13">
      <c r="A15" s="10">
        <v>11</v>
      </c>
      <c r="B15" s="10"/>
      <c r="C15" s="13"/>
      <c r="D15" s="14"/>
      <c r="E15" s="17"/>
      <c r="F15" s="16"/>
      <c r="G15" s="12"/>
      <c r="H15" s="10">
        <v>11</v>
      </c>
      <c r="I15" s="10"/>
      <c r="J15" s="42"/>
      <c r="K15" s="34"/>
      <c r="L15" s="15"/>
      <c r="M15" s="16"/>
    </row>
    <row r="16" ht="14.25" spans="1:13">
      <c r="A16" s="10">
        <v>12</v>
      </c>
      <c r="B16" s="10"/>
      <c r="C16" s="13"/>
      <c r="D16" s="18"/>
      <c r="E16" s="17"/>
      <c r="F16" s="16"/>
      <c r="G16" s="12"/>
      <c r="H16" s="10">
        <v>12</v>
      </c>
      <c r="I16" s="10"/>
      <c r="J16" s="20"/>
      <c r="K16" s="21"/>
      <c r="L16" s="17"/>
      <c r="M16" s="15"/>
    </row>
    <row r="17" ht="14.25" spans="1:13">
      <c r="A17" s="10">
        <v>13</v>
      </c>
      <c r="B17" s="10"/>
      <c r="C17" s="13"/>
      <c r="D17" s="18"/>
      <c r="E17" s="17"/>
      <c r="F17" s="16"/>
      <c r="G17" s="12"/>
      <c r="H17" s="10">
        <v>13</v>
      </c>
      <c r="I17" s="10"/>
      <c r="J17" s="38"/>
      <c r="K17" s="22"/>
      <c r="L17" s="10"/>
      <c r="M17" s="15"/>
    </row>
    <row r="18" spans="1:13">
      <c r="A18" s="10">
        <v>14</v>
      </c>
      <c r="B18" s="10"/>
      <c r="C18" s="19"/>
      <c r="D18" s="18"/>
      <c r="E18" s="17"/>
      <c r="F18" s="10"/>
      <c r="G18" s="12"/>
      <c r="H18" s="10">
        <v>14</v>
      </c>
      <c r="I18" s="10"/>
      <c r="J18" s="20"/>
      <c r="K18" s="21"/>
      <c r="L18" s="17"/>
      <c r="M18" s="15"/>
    </row>
    <row r="19" spans="1:13">
      <c r="A19" s="10">
        <v>15</v>
      </c>
      <c r="B19" s="10"/>
      <c r="C19" s="19"/>
      <c r="D19" s="18"/>
      <c r="E19" s="17"/>
      <c r="F19" s="10"/>
      <c r="G19" s="12"/>
      <c r="H19" s="10">
        <v>15</v>
      </c>
      <c r="I19" s="10"/>
      <c r="J19" s="20"/>
      <c r="K19" s="21"/>
      <c r="L19" s="17"/>
      <c r="M19" s="15"/>
    </row>
    <row r="20" spans="1:13">
      <c r="A20" s="10">
        <v>16</v>
      </c>
      <c r="B20" s="10"/>
      <c r="C20" s="20"/>
      <c r="D20" s="21"/>
      <c r="E20" s="17"/>
      <c r="F20" s="10"/>
      <c r="G20" s="12"/>
      <c r="H20" s="10">
        <v>16</v>
      </c>
      <c r="I20" s="10"/>
      <c r="J20" s="38"/>
      <c r="K20" s="37"/>
      <c r="L20" s="10"/>
      <c r="M20" s="15"/>
    </row>
    <row r="21" spans="1:13">
      <c r="A21" s="10">
        <v>17</v>
      </c>
      <c r="B21" s="10"/>
      <c r="C21" s="10"/>
      <c r="D21" s="22"/>
      <c r="E21" s="10"/>
      <c r="F21" s="10"/>
      <c r="G21" s="12"/>
      <c r="H21" s="10">
        <v>17</v>
      </c>
      <c r="I21" s="10"/>
      <c r="J21" s="10"/>
      <c r="K21" s="22"/>
      <c r="L21" s="10"/>
      <c r="M21" s="10"/>
    </row>
    <row r="22" spans="1:13">
      <c r="A22" s="10">
        <v>18</v>
      </c>
      <c r="B22" s="10"/>
      <c r="C22" s="10"/>
      <c r="D22" s="22"/>
      <c r="E22" s="10"/>
      <c r="F22" s="10"/>
      <c r="G22" s="12"/>
      <c r="H22" s="10">
        <v>18</v>
      </c>
      <c r="I22" s="10"/>
      <c r="J22" s="10"/>
      <c r="K22" s="22"/>
      <c r="L22" s="10"/>
      <c r="M22" s="10"/>
    </row>
    <row r="23" spans="1:13">
      <c r="A23" s="10"/>
      <c r="B23" s="10"/>
      <c r="C23" s="10"/>
      <c r="D23" s="22"/>
      <c r="E23" s="10"/>
      <c r="F23" s="10"/>
      <c r="G23" s="12"/>
      <c r="H23" s="10"/>
      <c r="I23" s="10"/>
      <c r="J23" s="10"/>
      <c r="K23" s="22"/>
      <c r="L23" s="10"/>
      <c r="M23" s="10"/>
    </row>
    <row r="24" spans="1:13">
      <c r="A24" s="10"/>
      <c r="B24" s="10"/>
      <c r="C24" s="10"/>
      <c r="D24" s="22"/>
      <c r="E24" s="10"/>
      <c r="F24" s="10"/>
      <c r="G24" s="12"/>
      <c r="H24" s="10"/>
      <c r="I24" s="10"/>
      <c r="J24" s="10"/>
      <c r="K24" s="22"/>
      <c r="L24" s="10"/>
      <c r="M24" s="10"/>
    </row>
    <row r="25" spans="1:13">
      <c r="A25" s="10"/>
      <c r="B25" s="10"/>
      <c r="C25" s="10"/>
      <c r="D25" s="22"/>
      <c r="E25" s="10"/>
      <c r="F25" s="10"/>
      <c r="G25" s="12"/>
      <c r="H25" s="10"/>
      <c r="I25" s="10"/>
      <c r="J25" s="10"/>
      <c r="K25" s="22"/>
      <c r="L25" s="10"/>
      <c r="M25" s="10"/>
    </row>
    <row r="26" spans="1:13">
      <c r="A26" s="5" t="s">
        <v>42</v>
      </c>
      <c r="B26" s="6"/>
      <c r="C26" s="8"/>
      <c r="D26" s="22">
        <f>SUM(D5:D24)</f>
        <v>449476.8</v>
      </c>
      <c r="E26" s="10"/>
      <c r="F26" s="10"/>
      <c r="G26" s="12"/>
      <c r="H26" s="23" t="s">
        <v>43</v>
      </c>
      <c r="I26" s="39"/>
      <c r="J26" s="40"/>
      <c r="K26" s="22">
        <f>SUM(K5:K25)</f>
        <v>7550</v>
      </c>
      <c r="L26" s="10"/>
      <c r="M26" s="10"/>
    </row>
    <row r="27" ht="14.25" spans="1:13">
      <c r="A27" s="24" t="s">
        <v>44</v>
      </c>
      <c r="B27" s="25"/>
      <c r="C27" s="26"/>
      <c r="D27" s="27">
        <v>309461.91</v>
      </c>
      <c r="E27" s="28"/>
      <c r="F27" s="28"/>
      <c r="H27" s="24" t="s">
        <v>45</v>
      </c>
      <c r="I27" s="25"/>
      <c r="J27" s="26"/>
      <c r="K27" s="41">
        <f>SUM(D26+D27-K26)</f>
        <v>751388.71</v>
      </c>
      <c r="L27" s="28"/>
      <c r="M27" s="28"/>
    </row>
    <row r="28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sortState ref="C10:D11">
    <sortCondition ref="C10"/>
  </sortState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14166666666667" right="0.196527777777778" top="1" bottom="1" header="0.511805555555556" footer="0.511805555555556"/>
  <pageSetup paperSize="9" orientation="landscape"/>
  <headerFooter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workbookViewId="0">
      <selection activeCell="K27" sqref="K27"/>
    </sheetView>
  </sheetViews>
  <sheetFormatPr defaultColWidth="9" defaultRowHeight="13.5"/>
  <cols>
    <col min="1" max="2" width="4.75" customWidth="1"/>
    <col min="3" max="3" width="19.2333333333333" customWidth="1"/>
    <col min="4" max="4" width="12.625" customWidth="1"/>
    <col min="5" max="5" width="6.31666666666667" customWidth="1"/>
    <col min="6" max="6" width="7.875" customWidth="1"/>
    <col min="7" max="7" width="2.70833333333333" customWidth="1"/>
    <col min="8" max="9" width="4.75" customWidth="1"/>
    <col min="10" max="10" width="29.5" customWidth="1"/>
    <col min="11" max="11" width="14.875" customWidth="1"/>
    <col min="12" max="12" width="6.50833333333333" customWidth="1"/>
    <col min="13" max="13" width="11.3083333333333" customWidth="1"/>
    <col min="16" max="16" width="29.375" customWidth="1"/>
    <col min="17" max="17" width="10.375" customWidth="1"/>
  </cols>
  <sheetData>
    <row r="1" ht="20.25" spans="1:13">
      <c r="A1" s="1" t="s">
        <v>209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ht="20.25" spans="1:13">
      <c r="A2" s="3" t="s">
        <v>210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spans="1:13">
      <c r="A3" s="5" t="s">
        <v>3</v>
      </c>
      <c r="B3" s="6"/>
      <c r="C3" s="6"/>
      <c r="D3" s="7"/>
      <c r="E3" s="6"/>
      <c r="F3" s="8"/>
      <c r="G3" s="9"/>
      <c r="H3" s="5" t="s">
        <v>4</v>
      </c>
      <c r="I3" s="6"/>
      <c r="J3" s="6"/>
      <c r="K3" s="7"/>
      <c r="L3" s="6"/>
      <c r="M3" s="8"/>
    </row>
    <row r="4" spans="1:13">
      <c r="A4" s="10" t="s">
        <v>5</v>
      </c>
      <c r="B4" s="10" t="s">
        <v>108</v>
      </c>
      <c r="C4" s="10" t="s">
        <v>6</v>
      </c>
      <c r="D4" s="11" t="s">
        <v>7</v>
      </c>
      <c r="E4" s="9" t="s">
        <v>55</v>
      </c>
      <c r="F4" s="10" t="s">
        <v>49</v>
      </c>
      <c r="G4" s="12"/>
      <c r="H4" s="10" t="s">
        <v>5</v>
      </c>
      <c r="I4" s="10" t="s">
        <v>108</v>
      </c>
      <c r="J4" s="10" t="s">
        <v>6</v>
      </c>
      <c r="K4" s="11" t="s">
        <v>7</v>
      </c>
      <c r="L4" s="10" t="s">
        <v>55</v>
      </c>
      <c r="M4" s="10" t="s">
        <v>49</v>
      </c>
    </row>
    <row r="5" ht="14.25" spans="1:13">
      <c r="A5" s="10">
        <v>1</v>
      </c>
      <c r="B5" s="10">
        <v>1</v>
      </c>
      <c r="C5" s="13" t="s">
        <v>31</v>
      </c>
      <c r="D5" s="34">
        <v>15000</v>
      </c>
      <c r="E5" s="15">
        <v>2</v>
      </c>
      <c r="F5" s="16" t="s">
        <v>51</v>
      </c>
      <c r="G5" s="12"/>
      <c r="H5" s="10">
        <v>1</v>
      </c>
      <c r="I5" s="10">
        <v>2</v>
      </c>
      <c r="J5" s="13" t="s">
        <v>211</v>
      </c>
      <c r="K5" s="34">
        <v>15000</v>
      </c>
      <c r="L5" s="15">
        <v>12</v>
      </c>
      <c r="M5" s="10" t="s">
        <v>51</v>
      </c>
    </row>
    <row r="6" ht="14.25" spans="1:13">
      <c r="A6" s="10">
        <v>2</v>
      </c>
      <c r="B6" s="10"/>
      <c r="D6" s="34"/>
      <c r="E6" s="15"/>
      <c r="F6" s="16"/>
      <c r="G6" s="12"/>
      <c r="H6" s="10">
        <v>2</v>
      </c>
      <c r="I6" s="10">
        <v>3</v>
      </c>
      <c r="J6" s="13" t="s">
        <v>212</v>
      </c>
      <c r="K6" s="14">
        <v>284708.8</v>
      </c>
      <c r="L6" s="17">
        <v>26</v>
      </c>
      <c r="M6" s="10" t="s">
        <v>51</v>
      </c>
    </row>
    <row r="7" ht="14.25" spans="1:13">
      <c r="A7" s="10">
        <v>3</v>
      </c>
      <c r="B7" s="10"/>
      <c r="C7" s="13"/>
      <c r="D7" s="14"/>
      <c r="E7" s="15"/>
      <c r="F7" s="16"/>
      <c r="G7" s="12"/>
      <c r="H7" s="10">
        <v>3</v>
      </c>
      <c r="I7" s="10">
        <v>4</v>
      </c>
      <c r="J7" s="13" t="s">
        <v>213</v>
      </c>
      <c r="K7" s="14">
        <v>155766</v>
      </c>
      <c r="L7" s="17">
        <v>41</v>
      </c>
      <c r="M7" s="10" t="s">
        <v>51</v>
      </c>
    </row>
    <row r="8" ht="14.25" spans="1:13">
      <c r="A8" s="10">
        <v>4</v>
      </c>
      <c r="B8" s="10"/>
      <c r="C8" s="13"/>
      <c r="D8" s="14"/>
      <c r="E8" s="15"/>
      <c r="F8" s="16"/>
      <c r="G8" s="12"/>
      <c r="H8" s="10">
        <v>4</v>
      </c>
      <c r="I8" s="10"/>
      <c r="J8" s="13"/>
      <c r="K8" s="14"/>
      <c r="L8" s="15"/>
      <c r="M8" s="10"/>
    </row>
    <row r="9" ht="14.25" spans="1:13">
      <c r="A9" s="10">
        <v>5</v>
      </c>
      <c r="B9" s="10"/>
      <c r="C9" s="13"/>
      <c r="D9" s="14"/>
      <c r="E9" s="15"/>
      <c r="F9" s="16"/>
      <c r="G9" s="12"/>
      <c r="H9" s="10">
        <v>5</v>
      </c>
      <c r="I9" s="10"/>
      <c r="J9" s="13"/>
      <c r="K9" s="14"/>
      <c r="L9" s="17"/>
      <c r="M9" s="10"/>
    </row>
    <row r="10" ht="14.25" spans="1:13">
      <c r="A10" s="10">
        <v>6</v>
      </c>
      <c r="B10" s="10"/>
      <c r="C10" s="13"/>
      <c r="D10" s="14"/>
      <c r="E10" s="15"/>
      <c r="F10" s="16"/>
      <c r="G10" s="12"/>
      <c r="H10" s="10">
        <v>6</v>
      </c>
      <c r="I10" s="10"/>
      <c r="J10" s="13"/>
      <c r="K10" s="14"/>
      <c r="L10" s="17"/>
      <c r="M10" s="10"/>
    </row>
    <row r="11" ht="14.25" spans="1:13">
      <c r="A11" s="10">
        <v>7</v>
      </c>
      <c r="B11" s="10"/>
      <c r="C11" s="13"/>
      <c r="D11" s="14"/>
      <c r="E11" s="15"/>
      <c r="F11" s="16"/>
      <c r="G11" s="12"/>
      <c r="H11" s="10">
        <v>7</v>
      </c>
      <c r="I11" s="10"/>
      <c r="J11" s="13"/>
      <c r="K11" s="14"/>
      <c r="L11" s="17"/>
      <c r="M11" s="15"/>
    </row>
    <row r="12" ht="14.25" spans="1:13">
      <c r="A12" s="10">
        <v>8</v>
      </c>
      <c r="B12" s="10"/>
      <c r="C12" s="13"/>
      <c r="D12" s="14"/>
      <c r="E12" s="15"/>
      <c r="F12" s="16"/>
      <c r="G12" s="12"/>
      <c r="H12" s="10">
        <v>8</v>
      </c>
      <c r="I12" s="10"/>
      <c r="J12" s="19"/>
      <c r="K12" s="36"/>
      <c r="L12" s="15"/>
      <c r="M12" s="10"/>
    </row>
    <row r="13" ht="14.25" spans="1:13">
      <c r="A13" s="10">
        <v>9</v>
      </c>
      <c r="B13" s="10"/>
      <c r="C13" s="13"/>
      <c r="D13" s="14"/>
      <c r="E13" s="17"/>
      <c r="F13" s="16"/>
      <c r="G13" s="12"/>
      <c r="H13" s="10">
        <v>9</v>
      </c>
      <c r="I13" s="10"/>
      <c r="J13" s="20"/>
      <c r="K13" s="37"/>
      <c r="L13" s="10"/>
      <c r="M13" s="10"/>
    </row>
    <row r="14" ht="14.25" spans="1:13">
      <c r="A14" s="10">
        <v>10</v>
      </c>
      <c r="B14" s="10"/>
      <c r="C14" s="13"/>
      <c r="D14" s="14"/>
      <c r="E14" s="17"/>
      <c r="F14" s="16"/>
      <c r="G14" s="12"/>
      <c r="H14" s="10">
        <v>10</v>
      </c>
      <c r="I14" s="10"/>
      <c r="J14" s="20"/>
      <c r="K14" s="21"/>
      <c r="L14" s="17"/>
      <c r="M14" s="15"/>
    </row>
    <row r="15" ht="14.25" spans="1:13">
      <c r="A15" s="10">
        <v>11</v>
      </c>
      <c r="B15" s="10"/>
      <c r="C15" s="13"/>
      <c r="D15" s="14"/>
      <c r="E15" s="17"/>
      <c r="F15" s="16"/>
      <c r="G15" s="12"/>
      <c r="H15" s="10">
        <v>11</v>
      </c>
      <c r="I15" s="10"/>
      <c r="J15" s="42"/>
      <c r="K15" s="34"/>
      <c r="L15" s="15"/>
      <c r="M15" s="16"/>
    </row>
    <row r="16" ht="14.25" spans="1:13">
      <c r="A16" s="10">
        <v>12</v>
      </c>
      <c r="B16" s="10"/>
      <c r="C16" s="13"/>
      <c r="D16" s="18"/>
      <c r="E16" s="17"/>
      <c r="F16" s="16"/>
      <c r="G16" s="12"/>
      <c r="H16" s="10">
        <v>12</v>
      </c>
      <c r="I16" s="10"/>
      <c r="J16" s="20"/>
      <c r="K16" s="21"/>
      <c r="L16" s="17"/>
      <c r="M16" s="15"/>
    </row>
    <row r="17" ht="14.25" spans="1:13">
      <c r="A17" s="10">
        <v>13</v>
      </c>
      <c r="B17" s="10"/>
      <c r="C17" s="13"/>
      <c r="D17" s="18"/>
      <c r="E17" s="17"/>
      <c r="F17" s="16"/>
      <c r="G17" s="12"/>
      <c r="H17" s="10">
        <v>13</v>
      </c>
      <c r="I17" s="10"/>
      <c r="J17" s="38"/>
      <c r="K17" s="22"/>
      <c r="L17" s="10"/>
      <c r="M17" s="15"/>
    </row>
    <row r="18" spans="1:13">
      <c r="A18" s="10">
        <v>14</v>
      </c>
      <c r="B18" s="10"/>
      <c r="C18" s="19"/>
      <c r="D18" s="18"/>
      <c r="E18" s="17"/>
      <c r="F18" s="10"/>
      <c r="G18" s="12"/>
      <c r="H18" s="10">
        <v>14</v>
      </c>
      <c r="I18" s="10"/>
      <c r="J18" s="20"/>
      <c r="K18" s="21"/>
      <c r="L18" s="17"/>
      <c r="M18" s="15"/>
    </row>
    <row r="19" spans="1:13">
      <c r="A19" s="10">
        <v>15</v>
      </c>
      <c r="B19" s="10"/>
      <c r="C19" s="19"/>
      <c r="D19" s="18"/>
      <c r="E19" s="17"/>
      <c r="F19" s="10"/>
      <c r="G19" s="12"/>
      <c r="H19" s="10">
        <v>15</v>
      </c>
      <c r="I19" s="10"/>
      <c r="J19" s="20"/>
      <c r="K19" s="21"/>
      <c r="L19" s="17"/>
      <c r="M19" s="15"/>
    </row>
    <row r="20" spans="1:13">
      <c r="A20" s="10">
        <v>16</v>
      </c>
      <c r="B20" s="10"/>
      <c r="C20" s="20"/>
      <c r="D20" s="21"/>
      <c r="E20" s="17"/>
      <c r="F20" s="10"/>
      <c r="G20" s="12"/>
      <c r="H20" s="10">
        <v>16</v>
      </c>
      <c r="I20" s="10"/>
      <c r="J20" s="38"/>
      <c r="K20" s="37"/>
      <c r="L20" s="10"/>
      <c r="M20" s="15"/>
    </row>
    <row r="21" spans="1:13">
      <c r="A21" s="10">
        <v>17</v>
      </c>
      <c r="B21" s="10"/>
      <c r="C21" s="10"/>
      <c r="D21" s="22"/>
      <c r="E21" s="10"/>
      <c r="F21" s="10"/>
      <c r="G21" s="12"/>
      <c r="H21" s="10">
        <v>17</v>
      </c>
      <c r="I21" s="10"/>
      <c r="J21" s="10"/>
      <c r="K21" s="22"/>
      <c r="L21" s="10"/>
      <c r="M21" s="10"/>
    </row>
    <row r="22" spans="1:13">
      <c r="A22" s="10">
        <v>18</v>
      </c>
      <c r="B22" s="10"/>
      <c r="C22" s="10"/>
      <c r="D22" s="22"/>
      <c r="E22" s="10"/>
      <c r="F22" s="10"/>
      <c r="G22" s="12"/>
      <c r="H22" s="10">
        <v>18</v>
      </c>
      <c r="I22" s="10"/>
      <c r="J22" s="10"/>
      <c r="K22" s="22"/>
      <c r="L22" s="10"/>
      <c r="M22" s="10"/>
    </row>
    <row r="23" spans="1:13">
      <c r="A23" s="10"/>
      <c r="B23" s="10"/>
      <c r="C23" s="10"/>
      <c r="D23" s="22"/>
      <c r="E23" s="10"/>
      <c r="F23" s="10"/>
      <c r="G23" s="12"/>
      <c r="H23" s="10"/>
      <c r="I23" s="10"/>
      <c r="J23" s="10"/>
      <c r="K23" s="22"/>
      <c r="L23" s="10"/>
      <c r="M23" s="10"/>
    </row>
    <row r="24" spans="1:13">
      <c r="A24" s="10"/>
      <c r="B24" s="10"/>
      <c r="C24" s="10"/>
      <c r="D24" s="22"/>
      <c r="E24" s="10"/>
      <c r="F24" s="10"/>
      <c r="G24" s="12"/>
      <c r="H24" s="10"/>
      <c r="I24" s="10"/>
      <c r="J24" s="10"/>
      <c r="K24" s="22"/>
      <c r="L24" s="10"/>
      <c r="M24" s="10"/>
    </row>
    <row r="25" spans="1:13">
      <c r="A25" s="10"/>
      <c r="B25" s="10"/>
      <c r="C25" s="10"/>
      <c r="D25" s="22"/>
      <c r="E25" s="10"/>
      <c r="F25" s="10"/>
      <c r="G25" s="12"/>
      <c r="H25" s="10"/>
      <c r="I25" s="10"/>
      <c r="J25" s="10"/>
      <c r="K25" s="22"/>
      <c r="L25" s="10"/>
      <c r="M25" s="10"/>
    </row>
    <row r="26" spans="1:13">
      <c r="A26" s="5" t="s">
        <v>42</v>
      </c>
      <c r="B26" s="6"/>
      <c r="C26" s="8"/>
      <c r="D26" s="22">
        <f>SUM(D5:D24)</f>
        <v>15000</v>
      </c>
      <c r="E26" s="10"/>
      <c r="F26" s="10"/>
      <c r="G26" s="12"/>
      <c r="H26" s="23" t="s">
        <v>43</v>
      </c>
      <c r="I26" s="39"/>
      <c r="J26" s="40"/>
      <c r="K26" s="22">
        <f>SUM(K5:K25)</f>
        <v>455474.8</v>
      </c>
      <c r="L26" s="10"/>
      <c r="M26" s="10"/>
    </row>
    <row r="27" ht="14.25" spans="1:13">
      <c r="A27" s="24" t="s">
        <v>44</v>
      </c>
      <c r="B27" s="25"/>
      <c r="C27" s="26"/>
      <c r="D27" s="27">
        <v>751388.71</v>
      </c>
      <c r="E27" s="28"/>
      <c r="F27" s="28"/>
      <c r="H27" s="24" t="s">
        <v>45</v>
      </c>
      <c r="I27" s="25"/>
      <c r="J27" s="26"/>
      <c r="K27" s="41">
        <f>SUM(D26+D27-K26)</f>
        <v>310913.91</v>
      </c>
      <c r="L27" s="28"/>
      <c r="M27" s="28"/>
    </row>
    <row r="28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14166666666667" right="0.196527777777778" top="1" bottom="1" header="0.511805555555556" footer="0.511805555555556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"/>
  <sheetViews>
    <sheetView tabSelected="1" workbookViewId="0">
      <selection activeCell="H38" sqref="H38"/>
    </sheetView>
  </sheetViews>
  <sheetFormatPr defaultColWidth="9" defaultRowHeight="13.5"/>
  <cols>
    <col min="1" max="2" width="4.75" customWidth="1"/>
    <col min="3" max="3" width="18.125" customWidth="1"/>
    <col min="4" max="4" width="12.625" customWidth="1"/>
    <col min="5" max="5" width="5.375" customWidth="1"/>
    <col min="6" max="6" width="7.875" customWidth="1"/>
    <col min="7" max="7" width="2.70833333333333" customWidth="1"/>
    <col min="8" max="9" width="4.75" customWidth="1"/>
    <col min="10" max="10" width="29.5" customWidth="1"/>
    <col min="11" max="11" width="14.875" customWidth="1"/>
    <col min="12" max="12" width="5.25" customWidth="1"/>
    <col min="13" max="13" width="9.5" customWidth="1"/>
    <col min="14" max="14" width="19.25" customWidth="1"/>
    <col min="16" max="16" width="29.375" customWidth="1"/>
    <col min="17" max="17" width="10.375" customWidth="1"/>
  </cols>
  <sheetData>
    <row r="1" customFormat="1" ht="20.25" spans="1:13">
      <c r="A1" s="1" t="s">
        <v>214</v>
      </c>
      <c r="B1" s="1"/>
      <c r="C1" s="1"/>
      <c r="D1" s="2"/>
      <c r="E1" s="1"/>
      <c r="F1" s="1"/>
      <c r="G1" s="1"/>
      <c r="H1" s="1"/>
      <c r="I1" s="1"/>
      <c r="J1" s="1"/>
      <c r="K1" s="2"/>
      <c r="L1" s="1"/>
      <c r="M1" s="1"/>
    </row>
    <row r="2" customFormat="1" ht="20.25" spans="1:13">
      <c r="A2" s="3" t="s">
        <v>215</v>
      </c>
      <c r="B2" s="3"/>
      <c r="C2" s="3"/>
      <c r="D2" s="4"/>
      <c r="E2" s="1"/>
      <c r="F2" s="1"/>
      <c r="G2" s="1"/>
      <c r="H2" s="1"/>
      <c r="I2" s="1"/>
      <c r="J2" s="1"/>
      <c r="K2" s="2"/>
      <c r="L2" s="32" t="s">
        <v>2</v>
      </c>
      <c r="M2" s="32"/>
    </row>
    <row r="3" customFormat="1" spans="1:13">
      <c r="A3" s="5" t="s">
        <v>3</v>
      </c>
      <c r="B3" s="6"/>
      <c r="C3" s="6"/>
      <c r="D3" s="7"/>
      <c r="E3" s="6"/>
      <c r="F3" s="8"/>
      <c r="G3" s="9"/>
      <c r="H3" s="5" t="s">
        <v>4</v>
      </c>
      <c r="I3" s="6"/>
      <c r="J3" s="6"/>
      <c r="K3" s="7"/>
      <c r="L3" s="6"/>
      <c r="M3" s="8"/>
    </row>
    <row r="4" customFormat="1" spans="1:13">
      <c r="A4" s="10" t="s">
        <v>5</v>
      </c>
      <c r="B4" s="10" t="s">
        <v>108</v>
      </c>
      <c r="C4" s="10" t="s">
        <v>6</v>
      </c>
      <c r="D4" s="11" t="s">
        <v>7</v>
      </c>
      <c r="E4" s="9" t="s">
        <v>55</v>
      </c>
      <c r="F4" s="10" t="s">
        <v>49</v>
      </c>
      <c r="G4" s="12"/>
      <c r="H4" s="10" t="s">
        <v>5</v>
      </c>
      <c r="I4" s="10" t="s">
        <v>108</v>
      </c>
      <c r="J4" s="10" t="s">
        <v>6</v>
      </c>
      <c r="K4" s="11" t="s">
        <v>7</v>
      </c>
      <c r="L4" s="10" t="s">
        <v>55</v>
      </c>
      <c r="M4" s="10" t="s">
        <v>49</v>
      </c>
    </row>
    <row r="5" customFormat="1" ht="14.25" spans="1:13">
      <c r="A5" s="10">
        <v>1</v>
      </c>
      <c r="B5" s="10">
        <v>1</v>
      </c>
      <c r="C5" s="13" t="s">
        <v>216</v>
      </c>
      <c r="D5" s="14">
        <v>1800</v>
      </c>
      <c r="E5" s="15">
        <v>2</v>
      </c>
      <c r="F5" s="16" t="s">
        <v>51</v>
      </c>
      <c r="G5" s="12"/>
      <c r="H5" s="10">
        <v>1</v>
      </c>
      <c r="I5" s="10">
        <v>3</v>
      </c>
      <c r="J5" s="33" t="s">
        <v>217</v>
      </c>
      <c r="K5" s="34">
        <v>37032</v>
      </c>
      <c r="L5" s="17">
        <v>6</v>
      </c>
      <c r="M5" s="16" t="s">
        <v>51</v>
      </c>
    </row>
    <row r="6" customFormat="1" ht="14.25" spans="1:13">
      <c r="A6" s="10">
        <v>2</v>
      </c>
      <c r="B6" s="10">
        <v>1</v>
      </c>
      <c r="C6" s="13" t="s">
        <v>218</v>
      </c>
      <c r="D6" s="14">
        <v>155766</v>
      </c>
      <c r="E6" s="15">
        <v>2</v>
      </c>
      <c r="F6" s="16" t="s">
        <v>51</v>
      </c>
      <c r="G6" s="12"/>
      <c r="H6" s="10">
        <v>2</v>
      </c>
      <c r="I6" s="10">
        <v>4</v>
      </c>
      <c r="J6" s="35" t="s">
        <v>219</v>
      </c>
      <c r="K6" s="34">
        <v>1800</v>
      </c>
      <c r="L6" s="15">
        <v>14</v>
      </c>
      <c r="M6" s="16" t="s">
        <v>51</v>
      </c>
    </row>
    <row r="7" customFormat="1" ht="14.25" spans="1:13">
      <c r="A7" s="10">
        <v>3</v>
      </c>
      <c r="B7" s="10">
        <v>2</v>
      </c>
      <c r="C7" s="13" t="s">
        <v>220</v>
      </c>
      <c r="D7" s="14">
        <v>8000</v>
      </c>
      <c r="E7" s="15">
        <v>1</v>
      </c>
      <c r="F7" s="16" t="s">
        <v>51</v>
      </c>
      <c r="G7" s="12"/>
      <c r="H7" s="10">
        <v>3</v>
      </c>
      <c r="I7" s="10">
        <v>5</v>
      </c>
      <c r="J7" s="13" t="s">
        <v>221</v>
      </c>
      <c r="K7" s="14">
        <v>36000</v>
      </c>
      <c r="L7" s="15">
        <v>10</v>
      </c>
      <c r="M7" s="16" t="s">
        <v>51</v>
      </c>
    </row>
    <row r="8" customFormat="1" ht="14.25" spans="1:13">
      <c r="A8" s="10">
        <v>4</v>
      </c>
      <c r="B8" s="10">
        <v>2</v>
      </c>
      <c r="C8" s="13" t="s">
        <v>222</v>
      </c>
      <c r="D8" s="14">
        <v>6000</v>
      </c>
      <c r="E8" s="15">
        <v>1</v>
      </c>
      <c r="F8" s="16" t="s">
        <v>51</v>
      </c>
      <c r="G8" s="12"/>
      <c r="H8" s="10">
        <v>4</v>
      </c>
      <c r="I8" s="10">
        <v>5</v>
      </c>
      <c r="J8" s="13" t="s">
        <v>223</v>
      </c>
      <c r="K8" s="14">
        <v>20900</v>
      </c>
      <c r="L8" s="15">
        <v>10</v>
      </c>
      <c r="M8" s="16" t="s">
        <v>51</v>
      </c>
    </row>
    <row r="9" customFormat="1" ht="14.25" spans="1:13">
      <c r="A9" s="10">
        <v>5</v>
      </c>
      <c r="B9" s="10">
        <v>6</v>
      </c>
      <c r="C9" s="13" t="s">
        <v>224</v>
      </c>
      <c r="D9" s="14">
        <v>12937.5</v>
      </c>
      <c r="E9" s="15">
        <v>1</v>
      </c>
      <c r="F9" s="16" t="s">
        <v>173</v>
      </c>
      <c r="G9" s="12"/>
      <c r="H9" s="10">
        <v>5</v>
      </c>
      <c r="I9" s="10">
        <v>5</v>
      </c>
      <c r="J9" s="13" t="s">
        <v>225</v>
      </c>
      <c r="K9" s="14">
        <v>49866</v>
      </c>
      <c r="L9" s="17">
        <v>10</v>
      </c>
      <c r="M9" s="16" t="s">
        <v>51</v>
      </c>
    </row>
    <row r="10" customFormat="1" ht="14.25" spans="1:13">
      <c r="A10" s="10">
        <v>6</v>
      </c>
      <c r="B10" s="10">
        <v>7</v>
      </c>
      <c r="C10" s="13" t="s">
        <v>226</v>
      </c>
      <c r="D10" s="14">
        <v>15000</v>
      </c>
      <c r="E10" s="15">
        <v>1</v>
      </c>
      <c r="F10" s="16" t="s">
        <v>173</v>
      </c>
      <c r="G10" s="12"/>
      <c r="H10" s="10">
        <v>6</v>
      </c>
      <c r="I10" s="10">
        <v>5</v>
      </c>
      <c r="J10" s="13" t="s">
        <v>227</v>
      </c>
      <c r="K10" s="14">
        <v>49000</v>
      </c>
      <c r="L10" s="17">
        <v>28</v>
      </c>
      <c r="M10" s="16" t="s">
        <v>51</v>
      </c>
    </row>
    <row r="11" customFormat="1" ht="14.25" spans="1:13">
      <c r="A11" s="10">
        <v>7</v>
      </c>
      <c r="B11" s="10">
        <v>8</v>
      </c>
      <c r="C11" s="13" t="s">
        <v>228</v>
      </c>
      <c r="D11" s="14">
        <v>20000</v>
      </c>
      <c r="E11" s="15">
        <v>1</v>
      </c>
      <c r="F11" s="16" t="s">
        <v>173</v>
      </c>
      <c r="G11" s="12"/>
      <c r="H11" s="10">
        <v>7</v>
      </c>
      <c r="I11" s="10">
        <v>6</v>
      </c>
      <c r="J11" s="13" t="s">
        <v>229</v>
      </c>
      <c r="K11" s="14">
        <v>12937.5</v>
      </c>
      <c r="L11" s="15">
        <v>11</v>
      </c>
      <c r="M11" s="16" t="s">
        <v>173</v>
      </c>
    </row>
    <row r="12" customFormat="1" ht="14.25" spans="1:13">
      <c r="A12" s="10">
        <v>8</v>
      </c>
      <c r="B12" s="10">
        <v>9</v>
      </c>
      <c r="C12" s="13" t="s">
        <v>230</v>
      </c>
      <c r="D12" s="14">
        <v>8500</v>
      </c>
      <c r="E12" s="15">
        <v>1</v>
      </c>
      <c r="F12" s="16" t="s">
        <v>173</v>
      </c>
      <c r="G12" s="12"/>
      <c r="H12" s="10">
        <v>8</v>
      </c>
      <c r="I12" s="10">
        <v>7</v>
      </c>
      <c r="J12" s="19" t="s">
        <v>231</v>
      </c>
      <c r="K12" s="36">
        <v>5899</v>
      </c>
      <c r="L12" s="15">
        <v>7</v>
      </c>
      <c r="M12" s="16" t="s">
        <v>173</v>
      </c>
    </row>
    <row r="13" customFormat="1" ht="14.25" spans="1:13">
      <c r="A13" s="10">
        <v>9</v>
      </c>
      <c r="B13" s="10">
        <v>10</v>
      </c>
      <c r="C13" s="13" t="s">
        <v>232</v>
      </c>
      <c r="D13" s="14">
        <v>120896</v>
      </c>
      <c r="E13" s="15">
        <v>1</v>
      </c>
      <c r="F13" s="16" t="s">
        <v>173</v>
      </c>
      <c r="G13" s="12"/>
      <c r="H13" s="10">
        <v>9</v>
      </c>
      <c r="I13" s="10">
        <v>7</v>
      </c>
      <c r="J13" s="20" t="s">
        <v>233</v>
      </c>
      <c r="K13" s="37">
        <v>9101</v>
      </c>
      <c r="L13" s="10">
        <v>7</v>
      </c>
      <c r="M13" s="16" t="s">
        <v>173</v>
      </c>
    </row>
    <row r="14" customFormat="1" ht="14.25" spans="1:13">
      <c r="A14" s="10">
        <v>10</v>
      </c>
      <c r="B14" s="10"/>
      <c r="C14" s="13"/>
      <c r="D14" s="14"/>
      <c r="E14" s="17"/>
      <c r="F14" s="16"/>
      <c r="G14" s="12"/>
      <c r="H14" s="10">
        <v>10</v>
      </c>
      <c r="I14" s="10">
        <v>8</v>
      </c>
      <c r="J14" s="13" t="s">
        <v>234</v>
      </c>
      <c r="K14" s="14">
        <v>20000</v>
      </c>
      <c r="L14" s="15">
        <v>8</v>
      </c>
      <c r="M14" s="16" t="s">
        <v>173</v>
      </c>
    </row>
    <row r="15" customFormat="1" ht="14.25" spans="1:13">
      <c r="A15" s="10">
        <v>11</v>
      </c>
      <c r="B15" s="10"/>
      <c r="C15" s="13"/>
      <c r="D15" s="14"/>
      <c r="E15" s="17"/>
      <c r="F15" s="16"/>
      <c r="G15" s="12"/>
      <c r="H15" s="10">
        <v>11</v>
      </c>
      <c r="I15" s="10">
        <v>9</v>
      </c>
      <c r="J15" s="13" t="s">
        <v>235</v>
      </c>
      <c r="K15" s="14">
        <v>8500</v>
      </c>
      <c r="L15" s="15">
        <v>9</v>
      </c>
      <c r="M15" s="16" t="s">
        <v>173</v>
      </c>
    </row>
    <row r="16" customFormat="1" ht="14.25" spans="1:13">
      <c r="A16" s="10">
        <v>12</v>
      </c>
      <c r="B16" s="10"/>
      <c r="C16" s="13"/>
      <c r="D16" s="18"/>
      <c r="E16" s="17"/>
      <c r="F16" s="16"/>
      <c r="G16" s="12"/>
      <c r="H16" s="10">
        <v>12</v>
      </c>
      <c r="I16" s="10">
        <v>10</v>
      </c>
      <c r="J16" s="13" t="s">
        <v>236</v>
      </c>
      <c r="K16" s="14">
        <v>86968</v>
      </c>
      <c r="L16" s="15">
        <v>5</v>
      </c>
      <c r="M16" s="16" t="s">
        <v>173</v>
      </c>
    </row>
    <row r="17" customFormat="1" ht="14.25" spans="1:13">
      <c r="A17" s="10">
        <v>13</v>
      </c>
      <c r="B17" s="10"/>
      <c r="C17" s="13"/>
      <c r="D17" s="18"/>
      <c r="E17" s="17"/>
      <c r="F17" s="16"/>
      <c r="G17" s="12"/>
      <c r="H17" s="10">
        <v>13</v>
      </c>
      <c r="I17" s="10">
        <v>10</v>
      </c>
      <c r="J17" s="38" t="s">
        <v>237</v>
      </c>
      <c r="K17" s="22">
        <v>28000</v>
      </c>
      <c r="L17" s="10">
        <v>5</v>
      </c>
      <c r="M17" s="16" t="s">
        <v>173</v>
      </c>
    </row>
    <row r="18" customFormat="1" spans="1:13">
      <c r="A18" s="10">
        <v>14</v>
      </c>
      <c r="B18" s="10"/>
      <c r="C18" s="19"/>
      <c r="D18" s="18"/>
      <c r="E18" s="17"/>
      <c r="F18" s="10"/>
      <c r="G18" s="12"/>
      <c r="H18" s="10">
        <v>14</v>
      </c>
      <c r="I18" s="10">
        <v>10</v>
      </c>
      <c r="J18" s="20" t="s">
        <v>238</v>
      </c>
      <c r="K18" s="21">
        <v>5928</v>
      </c>
      <c r="L18" s="17">
        <v>3</v>
      </c>
      <c r="M18" s="16" t="s">
        <v>173</v>
      </c>
    </row>
    <row r="19" customFormat="1" spans="1:13">
      <c r="A19" s="10">
        <v>15</v>
      </c>
      <c r="B19" s="10"/>
      <c r="C19" s="19"/>
      <c r="D19" s="18"/>
      <c r="E19" s="17"/>
      <c r="F19" s="10"/>
      <c r="G19" s="12"/>
      <c r="H19" s="10">
        <v>15</v>
      </c>
      <c r="I19" s="10">
        <v>11</v>
      </c>
      <c r="J19" s="20" t="s">
        <v>239</v>
      </c>
      <c r="K19" s="21">
        <v>2744.99</v>
      </c>
      <c r="L19" s="17">
        <v>22</v>
      </c>
      <c r="M19" s="15" t="s">
        <v>164</v>
      </c>
    </row>
    <row r="20" customFormat="1" spans="1:13">
      <c r="A20" s="10">
        <v>16</v>
      </c>
      <c r="B20" s="10"/>
      <c r="C20" s="20"/>
      <c r="D20" s="21"/>
      <c r="E20" s="17"/>
      <c r="F20" s="10"/>
      <c r="G20" s="12"/>
      <c r="H20" s="10">
        <v>16</v>
      </c>
      <c r="I20" s="10"/>
      <c r="J20" s="38"/>
      <c r="K20" s="37"/>
      <c r="L20" s="10"/>
      <c r="M20" s="15"/>
    </row>
    <row r="21" customFormat="1" spans="1:13">
      <c r="A21" s="10">
        <v>17</v>
      </c>
      <c r="B21" s="10"/>
      <c r="C21" s="10"/>
      <c r="D21" s="22"/>
      <c r="E21" s="10"/>
      <c r="F21" s="10"/>
      <c r="G21" s="12"/>
      <c r="H21" s="10">
        <v>17</v>
      </c>
      <c r="I21" s="10"/>
      <c r="J21" s="10"/>
      <c r="K21" s="22"/>
      <c r="L21" s="10"/>
      <c r="M21" s="10"/>
    </row>
    <row r="22" customFormat="1" spans="1:13">
      <c r="A22" s="10">
        <v>18</v>
      </c>
      <c r="B22" s="10"/>
      <c r="C22" s="10"/>
      <c r="D22" s="22"/>
      <c r="E22" s="10"/>
      <c r="F22" s="10"/>
      <c r="G22" s="12"/>
      <c r="H22" s="10">
        <v>18</v>
      </c>
      <c r="I22" s="10"/>
      <c r="J22" s="10"/>
      <c r="K22" s="22"/>
      <c r="L22" s="10"/>
      <c r="M22" s="10"/>
    </row>
    <row r="23" customFormat="1" spans="1:13">
      <c r="A23" s="10"/>
      <c r="B23" s="10"/>
      <c r="C23" s="10"/>
      <c r="D23" s="22"/>
      <c r="E23" s="10"/>
      <c r="F23" s="10"/>
      <c r="G23" s="12"/>
      <c r="H23" s="10"/>
      <c r="I23" s="10"/>
      <c r="J23" s="10"/>
      <c r="K23" s="22"/>
      <c r="L23" s="10"/>
      <c r="M23" s="10"/>
    </row>
    <row r="24" customFormat="1" spans="1:13">
      <c r="A24" s="10"/>
      <c r="B24" s="10"/>
      <c r="C24" s="10"/>
      <c r="D24" s="22"/>
      <c r="E24" s="10"/>
      <c r="F24" s="10"/>
      <c r="G24" s="12"/>
      <c r="H24" s="10"/>
      <c r="I24" s="10"/>
      <c r="J24" s="10"/>
      <c r="K24" s="22"/>
      <c r="L24" s="10"/>
      <c r="M24" s="10"/>
    </row>
    <row r="25" customFormat="1" spans="1:13">
      <c r="A25" s="10"/>
      <c r="B25" s="10"/>
      <c r="C25" s="10"/>
      <c r="D25" s="22"/>
      <c r="E25" s="10"/>
      <c r="F25" s="10"/>
      <c r="G25" s="12"/>
      <c r="H25" s="10"/>
      <c r="I25" s="10"/>
      <c r="J25" s="10"/>
      <c r="K25" s="22"/>
      <c r="L25" s="10"/>
      <c r="M25" s="10"/>
    </row>
    <row r="26" customFormat="1" spans="1:13">
      <c r="A26" s="5" t="s">
        <v>42</v>
      </c>
      <c r="B26" s="6"/>
      <c r="C26" s="8"/>
      <c r="D26" s="22">
        <f>SUM(D5:D24)</f>
        <v>348899.5</v>
      </c>
      <c r="E26" s="10"/>
      <c r="F26" s="10"/>
      <c r="G26" s="12"/>
      <c r="H26" s="23" t="s">
        <v>43</v>
      </c>
      <c r="I26" s="39"/>
      <c r="J26" s="40"/>
      <c r="K26" s="22">
        <f>SUM(K5:K25)</f>
        <v>374676.49</v>
      </c>
      <c r="L26" s="10"/>
      <c r="M26" s="10"/>
    </row>
    <row r="27" customFormat="1" ht="14.25" spans="1:13">
      <c r="A27" s="24" t="s">
        <v>44</v>
      </c>
      <c r="B27" s="25"/>
      <c r="C27" s="26"/>
      <c r="D27" s="27">
        <v>207291.91</v>
      </c>
      <c r="E27" s="28"/>
      <c r="F27" s="28"/>
      <c r="H27" s="24" t="s">
        <v>45</v>
      </c>
      <c r="I27" s="25"/>
      <c r="J27" s="26"/>
      <c r="K27" s="41">
        <f>SUM(D26+D27-K26)</f>
        <v>181514.92</v>
      </c>
      <c r="L27" s="28"/>
      <c r="M27" s="28"/>
    </row>
    <row r="28" customFormat="1" spans="1:13">
      <c r="A28" s="29"/>
      <c r="B28" s="29"/>
      <c r="C28" s="30" t="s">
        <v>46</v>
      </c>
      <c r="D28" s="31"/>
      <c r="E28" s="29"/>
      <c r="F28" s="29"/>
      <c r="H28" s="29"/>
      <c r="I28" s="29"/>
      <c r="J28" s="30" t="s">
        <v>166</v>
      </c>
      <c r="K28" s="31"/>
      <c r="L28" s="29"/>
      <c r="M28" s="29"/>
    </row>
  </sheetData>
  <mergeCells count="10">
    <mergeCell ref="A1:M1"/>
    <mergeCell ref="A2:C2"/>
    <mergeCell ref="L2:M2"/>
    <mergeCell ref="A3:F3"/>
    <mergeCell ref="H3:M3"/>
    <mergeCell ref="A26:C26"/>
    <mergeCell ref="H26:J26"/>
    <mergeCell ref="A27:C27"/>
    <mergeCell ref="H27:J27"/>
    <mergeCell ref="G3:G26"/>
  </mergeCells>
  <pageMargins left="1.10208333333333" right="0.472222222222222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A1" sqref="$A1:$XFD1048576"/>
    </sheetView>
  </sheetViews>
  <sheetFormatPr defaultColWidth="9" defaultRowHeight="14.45" customHeight="1"/>
  <cols>
    <col min="1" max="1" width="5.25" style="29" customWidth="1"/>
    <col min="2" max="2" width="25.125" style="29" customWidth="1"/>
    <col min="3" max="3" width="16.75" customWidth="1"/>
    <col min="4" max="4" width="8.125" style="29" customWidth="1"/>
    <col min="5" max="5" width="11" customWidth="1"/>
    <col min="6" max="6" width="2" customWidth="1"/>
    <col min="7" max="7" width="5.5" style="29" customWidth="1"/>
    <col min="8" max="8" width="20.75" style="29" customWidth="1"/>
    <col min="9" max="9" width="14.625" customWidth="1"/>
    <col min="10" max="10" width="9.5" style="29" customWidth="1"/>
    <col min="11" max="11" width="13.25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3" t="s">
        <v>48</v>
      </c>
      <c r="B2" s="3"/>
      <c r="C2" s="71"/>
      <c r="D2" s="1"/>
      <c r="E2" s="1"/>
      <c r="F2" s="1"/>
      <c r="G2" s="1"/>
      <c r="H2" s="1"/>
      <c r="I2" s="1"/>
      <c r="J2" s="32" t="s">
        <v>2</v>
      </c>
      <c r="K2" s="32"/>
    </row>
    <row r="3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ht="13.5" spans="1:11">
      <c r="A4" s="45" t="s">
        <v>5</v>
      </c>
      <c r="B4" s="45" t="s">
        <v>6</v>
      </c>
      <c r="C4" s="45" t="s">
        <v>7</v>
      </c>
      <c r="D4" s="45" t="s">
        <v>8</v>
      </c>
      <c r="E4" s="45" t="s">
        <v>49</v>
      </c>
      <c r="F4" s="47"/>
      <c r="G4" s="45" t="s">
        <v>5</v>
      </c>
      <c r="H4" s="45" t="s">
        <v>6</v>
      </c>
      <c r="I4" s="45" t="s">
        <v>7</v>
      </c>
      <c r="J4" s="45" t="s">
        <v>8</v>
      </c>
      <c r="K4" s="45" t="s">
        <v>49</v>
      </c>
    </row>
    <row r="5" ht="13.5" spans="1:11">
      <c r="A5" s="45">
        <v>1</v>
      </c>
      <c r="B5" s="49" t="s">
        <v>50</v>
      </c>
      <c r="C5" s="83">
        <v>1300</v>
      </c>
      <c r="D5" s="49">
        <v>1</v>
      </c>
      <c r="E5" s="45" t="s">
        <v>51</v>
      </c>
      <c r="F5" s="47"/>
      <c r="G5" s="45">
        <v>1</v>
      </c>
      <c r="H5" s="49" t="s">
        <v>52</v>
      </c>
      <c r="I5" s="74">
        <v>18183</v>
      </c>
      <c r="J5" s="49">
        <v>1</v>
      </c>
      <c r="K5" s="45" t="s">
        <v>51</v>
      </c>
    </row>
    <row r="6" ht="13.5" spans="1:11">
      <c r="A6" s="45">
        <v>2</v>
      </c>
      <c r="B6" s="49" t="s">
        <v>52</v>
      </c>
      <c r="C6" s="83">
        <v>45976</v>
      </c>
      <c r="D6" s="49">
        <v>1</v>
      </c>
      <c r="E6" s="45" t="s">
        <v>51</v>
      </c>
      <c r="F6" s="47"/>
      <c r="G6" s="45">
        <v>2</v>
      </c>
      <c r="H6" s="49"/>
      <c r="I6" s="74"/>
      <c r="J6" s="49"/>
      <c r="K6" s="45"/>
    </row>
    <row r="7" ht="13.5" spans="1:11">
      <c r="A7" s="45">
        <v>3</v>
      </c>
      <c r="B7" s="49" t="s">
        <v>53</v>
      </c>
      <c r="C7" s="83">
        <v>21529.54</v>
      </c>
      <c r="D7" s="49">
        <v>1</v>
      </c>
      <c r="E7" s="45" t="s">
        <v>51</v>
      </c>
      <c r="F7" s="47"/>
      <c r="G7" s="45">
        <v>3</v>
      </c>
      <c r="H7" s="49"/>
      <c r="I7" s="74"/>
      <c r="J7" s="49"/>
      <c r="K7" s="45"/>
    </row>
    <row r="8" ht="13.5" spans="1:11">
      <c r="A8" s="45">
        <v>4</v>
      </c>
      <c r="B8" s="49"/>
      <c r="C8" s="83"/>
      <c r="D8" s="49"/>
      <c r="E8" s="76"/>
      <c r="F8" s="47"/>
      <c r="G8" s="45">
        <v>4</v>
      </c>
      <c r="H8" s="49"/>
      <c r="I8" s="74"/>
      <c r="J8" s="49"/>
      <c r="K8" s="45"/>
    </row>
    <row r="9" ht="13.5" spans="1:11">
      <c r="A9" s="45">
        <v>5</v>
      </c>
      <c r="B9" s="49"/>
      <c r="C9" s="83"/>
      <c r="D9" s="49"/>
      <c r="E9" s="76"/>
      <c r="F9" s="47"/>
      <c r="G9" s="45">
        <v>5</v>
      </c>
      <c r="H9" s="49"/>
      <c r="I9" s="74"/>
      <c r="J9" s="49"/>
      <c r="K9" s="76"/>
    </row>
    <row r="10" ht="13.5" spans="1:11">
      <c r="A10" s="45">
        <v>6</v>
      </c>
      <c r="B10" s="49"/>
      <c r="C10" s="83"/>
      <c r="D10" s="49"/>
      <c r="E10" s="76"/>
      <c r="F10" s="47"/>
      <c r="G10" s="45">
        <v>6</v>
      </c>
      <c r="H10" s="49"/>
      <c r="I10" s="74"/>
      <c r="J10" s="49"/>
      <c r="K10" s="76"/>
    </row>
    <row r="11" ht="13.5" spans="1:11">
      <c r="A11" s="45">
        <v>7</v>
      </c>
      <c r="B11" s="49"/>
      <c r="C11" s="83"/>
      <c r="D11" s="49"/>
      <c r="E11" s="76"/>
      <c r="F11" s="47"/>
      <c r="G11" s="45">
        <v>7</v>
      </c>
      <c r="H11" s="49"/>
      <c r="I11" s="74"/>
      <c r="J11" s="49"/>
      <c r="K11" s="76"/>
    </row>
    <row r="12" ht="13.5" spans="1:11">
      <c r="A12" s="45">
        <v>8</v>
      </c>
      <c r="B12" s="49"/>
      <c r="C12" s="74"/>
      <c r="D12" s="49"/>
      <c r="E12" s="76"/>
      <c r="F12" s="47"/>
      <c r="G12" s="45">
        <v>8</v>
      </c>
      <c r="H12" s="49"/>
      <c r="I12" s="74"/>
      <c r="J12" s="49"/>
      <c r="K12" s="76"/>
    </row>
    <row r="13" ht="13.5" spans="1:11">
      <c r="A13" s="45">
        <v>9</v>
      </c>
      <c r="B13" s="49"/>
      <c r="C13" s="74"/>
      <c r="D13" s="49"/>
      <c r="E13" s="76"/>
      <c r="F13" s="47"/>
      <c r="G13" s="45">
        <v>9</v>
      </c>
      <c r="H13" s="49"/>
      <c r="I13" s="74"/>
      <c r="J13" s="49"/>
      <c r="K13" s="76"/>
    </row>
    <row r="14" ht="13.5" spans="1:11">
      <c r="A14" s="45">
        <v>10</v>
      </c>
      <c r="B14" s="49"/>
      <c r="C14" s="74"/>
      <c r="D14" s="49"/>
      <c r="E14" s="76"/>
      <c r="F14" s="47"/>
      <c r="G14" s="45">
        <v>10</v>
      </c>
      <c r="H14" s="49"/>
      <c r="I14" s="74"/>
      <c r="J14" s="49"/>
      <c r="K14" s="76"/>
    </row>
    <row r="15" ht="13.5" spans="1:11">
      <c r="A15" s="45">
        <v>11</v>
      </c>
      <c r="B15" s="45"/>
      <c r="C15" s="75"/>
      <c r="D15" s="45"/>
      <c r="E15" s="76"/>
      <c r="F15" s="47"/>
      <c r="G15" s="45">
        <v>11</v>
      </c>
      <c r="H15" s="49"/>
      <c r="I15" s="74"/>
      <c r="J15" s="49"/>
      <c r="K15" s="76"/>
    </row>
    <row r="16" ht="13.5" spans="1:11">
      <c r="A16" s="45">
        <v>12</v>
      </c>
      <c r="B16" s="45"/>
      <c r="C16" s="75"/>
      <c r="D16" s="45"/>
      <c r="E16" s="76"/>
      <c r="F16" s="47"/>
      <c r="G16" s="45">
        <v>12</v>
      </c>
      <c r="H16" s="49"/>
      <c r="I16" s="74"/>
      <c r="J16" s="49"/>
      <c r="K16" s="76"/>
    </row>
    <row r="17" customHeight="1" spans="1:11">
      <c r="A17" s="45">
        <v>13</v>
      </c>
      <c r="B17" s="45"/>
      <c r="C17" s="75"/>
      <c r="D17" s="45"/>
      <c r="E17" s="76"/>
      <c r="F17" s="47"/>
      <c r="G17" s="45">
        <v>13</v>
      </c>
      <c r="H17" s="49"/>
      <c r="I17" s="74"/>
      <c r="J17" s="49"/>
      <c r="K17" s="76"/>
    </row>
    <row r="18" customHeight="1" spans="1:11">
      <c r="A18" s="45">
        <v>14</v>
      </c>
      <c r="B18" s="45"/>
      <c r="C18" s="75"/>
      <c r="D18" s="45"/>
      <c r="E18" s="76"/>
      <c r="F18" s="47"/>
      <c r="G18" s="45">
        <v>14</v>
      </c>
      <c r="H18" s="45"/>
      <c r="I18" s="79"/>
      <c r="J18" s="45"/>
      <c r="K18" s="76"/>
    </row>
    <row r="19" customHeight="1" spans="1:11">
      <c r="A19" s="45">
        <v>15</v>
      </c>
      <c r="B19" s="45"/>
      <c r="C19" s="75"/>
      <c r="D19" s="45"/>
      <c r="E19" s="76"/>
      <c r="F19" s="47"/>
      <c r="G19" s="45"/>
      <c r="H19" s="45"/>
      <c r="I19" s="79"/>
      <c r="J19" s="45"/>
      <c r="K19" s="76"/>
    </row>
    <row r="20" customHeight="1" spans="1:11">
      <c r="A20" s="45">
        <v>16</v>
      </c>
      <c r="B20" s="45"/>
      <c r="C20" s="75"/>
      <c r="D20" s="45"/>
      <c r="E20" s="76"/>
      <c r="F20" s="47"/>
      <c r="G20" s="45"/>
      <c r="H20" s="45"/>
      <c r="I20" s="75"/>
      <c r="J20" s="45"/>
      <c r="K20" s="76"/>
    </row>
    <row r="21" customHeight="1" spans="1:11">
      <c r="A21" s="45">
        <v>17</v>
      </c>
      <c r="B21" s="45"/>
      <c r="C21" s="75"/>
      <c r="D21" s="45"/>
      <c r="E21" s="76"/>
      <c r="F21" s="47"/>
      <c r="G21" s="45"/>
      <c r="H21" s="45"/>
      <c r="I21" s="75"/>
      <c r="J21" s="45"/>
      <c r="K21" s="76"/>
    </row>
    <row r="22" customHeight="1" spans="1:11">
      <c r="A22" s="45">
        <v>18</v>
      </c>
      <c r="B22" s="45"/>
      <c r="C22" s="75"/>
      <c r="D22" s="45"/>
      <c r="E22" s="76"/>
      <c r="F22" s="47"/>
      <c r="G22" s="45"/>
      <c r="H22" s="45"/>
      <c r="I22" s="75"/>
      <c r="J22" s="45"/>
      <c r="K22" s="76"/>
    </row>
    <row r="23" customHeight="1" spans="1:11">
      <c r="A23" s="45">
        <v>19</v>
      </c>
      <c r="B23" s="45"/>
      <c r="C23" s="75"/>
      <c r="D23" s="45"/>
      <c r="E23" s="76"/>
      <c r="F23" s="47"/>
      <c r="G23" s="45"/>
      <c r="H23" s="45"/>
      <c r="I23" s="75"/>
      <c r="J23" s="45"/>
      <c r="K23" s="76"/>
    </row>
    <row r="24" customHeight="1" spans="1:11">
      <c r="A24" s="45">
        <v>20</v>
      </c>
      <c r="B24" s="45"/>
      <c r="C24" s="75"/>
      <c r="D24" s="45"/>
      <c r="E24" s="76"/>
      <c r="F24" s="47"/>
      <c r="G24" s="45"/>
      <c r="H24" s="45"/>
      <c r="I24" s="75"/>
      <c r="J24" s="45"/>
      <c r="K24" s="76"/>
    </row>
    <row r="25" customHeight="1" spans="1:11">
      <c r="A25" s="45">
        <v>21</v>
      </c>
      <c r="B25" s="45"/>
      <c r="C25" s="75"/>
      <c r="D25" s="45"/>
      <c r="E25" s="76"/>
      <c r="F25" s="47"/>
      <c r="G25" s="45"/>
      <c r="H25" s="45"/>
      <c r="I25" s="75"/>
      <c r="J25" s="45"/>
      <c r="K25" s="76"/>
    </row>
    <row r="26" customHeight="1" spans="1:11">
      <c r="A26" s="45"/>
      <c r="B26" s="45"/>
      <c r="C26" s="75"/>
      <c r="D26" s="45"/>
      <c r="E26" s="76"/>
      <c r="F26" s="47"/>
      <c r="G26" s="45"/>
      <c r="H26" s="45"/>
      <c r="I26" s="75"/>
      <c r="J26" s="45"/>
      <c r="K26" s="76"/>
    </row>
    <row r="27" customHeight="1" spans="1:11">
      <c r="A27" s="45"/>
      <c r="B27" s="45"/>
      <c r="C27" s="75"/>
      <c r="D27" s="45"/>
      <c r="E27" s="76"/>
      <c r="F27" s="47"/>
      <c r="G27" s="45"/>
      <c r="H27" s="45"/>
      <c r="I27" s="75"/>
      <c r="J27" s="45"/>
      <c r="K27" s="76"/>
    </row>
    <row r="28" customHeight="1" spans="1:11">
      <c r="A28" s="45"/>
      <c r="B28" s="45"/>
      <c r="C28" s="75"/>
      <c r="D28" s="45"/>
      <c r="E28" s="76"/>
      <c r="F28" s="47"/>
      <c r="G28" s="45"/>
      <c r="H28" s="45"/>
      <c r="I28" s="75"/>
      <c r="J28" s="45"/>
      <c r="K28" s="76"/>
    </row>
    <row r="29" customHeight="1" spans="1:12">
      <c r="A29" s="45"/>
      <c r="B29" s="45"/>
      <c r="C29" s="75"/>
      <c r="D29" s="45"/>
      <c r="E29" s="76"/>
      <c r="F29" s="47"/>
      <c r="G29" s="45"/>
      <c r="H29" s="45"/>
      <c r="I29" s="75"/>
      <c r="J29" s="45"/>
      <c r="K29" s="76"/>
      <c r="L29" s="29"/>
    </row>
    <row r="30" customHeight="1" spans="1:11">
      <c r="A30" s="45"/>
      <c r="B30" s="45"/>
      <c r="C30" s="75"/>
      <c r="D30" s="45"/>
      <c r="E30" s="76"/>
      <c r="F30" s="47"/>
      <c r="G30" s="45"/>
      <c r="H30" s="45"/>
      <c r="I30" s="75"/>
      <c r="J30" s="45"/>
      <c r="K30" s="76"/>
    </row>
    <row r="31" customHeight="1" spans="1:11">
      <c r="A31" s="24" t="s">
        <v>42</v>
      </c>
      <c r="B31" s="26"/>
      <c r="C31" s="75">
        <f>SUM(C5:C30)</f>
        <v>68805.54</v>
      </c>
      <c r="D31" s="45"/>
      <c r="E31" s="76"/>
      <c r="F31" s="47"/>
      <c r="G31" s="58" t="s">
        <v>43</v>
      </c>
      <c r="H31" s="62"/>
      <c r="I31" s="75">
        <f>SUM(I5:I30)</f>
        <v>18183</v>
      </c>
      <c r="J31" s="45"/>
      <c r="K31" s="76"/>
    </row>
    <row r="32" customHeight="1" spans="1:11">
      <c r="A32" s="24" t="s">
        <v>44</v>
      </c>
      <c r="B32" s="26"/>
      <c r="C32" s="77">
        <v>690842.19</v>
      </c>
      <c r="D32" s="28"/>
      <c r="E32" s="78"/>
      <c r="G32" s="24" t="s">
        <v>45</v>
      </c>
      <c r="H32" s="26"/>
      <c r="I32" s="80">
        <f>SUM(C31+C32-I31)</f>
        <v>741464.73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I26" sqref="I26"/>
    </sheetView>
  </sheetViews>
  <sheetFormatPr defaultColWidth="9" defaultRowHeight="14.45" customHeight="1"/>
  <cols>
    <col min="1" max="1" width="5.25" style="29" customWidth="1"/>
    <col min="2" max="2" width="25.125" style="29" customWidth="1"/>
    <col min="3" max="3" width="15.25" style="86" customWidth="1"/>
    <col min="4" max="4" width="8.375" style="29" customWidth="1"/>
    <col min="5" max="5" width="9.875" customWidth="1"/>
    <col min="6" max="6" width="2" customWidth="1"/>
    <col min="7" max="7" width="5.5" style="29" customWidth="1"/>
    <col min="8" max="8" width="22" style="29" customWidth="1"/>
    <col min="9" max="9" width="14.625" customWidth="1"/>
    <col min="10" max="10" width="9.5" style="29" customWidth="1"/>
    <col min="11" max="11" width="11.5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3" t="s">
        <v>54</v>
      </c>
      <c r="B2" s="3"/>
      <c r="C2" s="87"/>
      <c r="D2" s="1"/>
      <c r="E2" s="1"/>
      <c r="F2" s="1"/>
      <c r="G2" s="1"/>
      <c r="H2" s="1"/>
      <c r="I2" s="1"/>
      <c r="J2" s="32" t="s">
        <v>2</v>
      </c>
      <c r="K2" s="32"/>
    </row>
    <row r="3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ht="13.5" spans="1:11">
      <c r="A4" s="45" t="s">
        <v>5</v>
      </c>
      <c r="B4" s="45" t="s">
        <v>6</v>
      </c>
      <c r="C4" s="85" t="s">
        <v>7</v>
      </c>
      <c r="D4" s="45" t="s">
        <v>55</v>
      </c>
      <c r="E4" s="45" t="s">
        <v>49</v>
      </c>
      <c r="F4" s="47"/>
      <c r="G4" s="45" t="s">
        <v>5</v>
      </c>
      <c r="H4" s="45" t="s">
        <v>6</v>
      </c>
      <c r="I4" s="45" t="s">
        <v>7</v>
      </c>
      <c r="J4" s="45" t="s">
        <v>55</v>
      </c>
      <c r="K4" s="45" t="s">
        <v>49</v>
      </c>
    </row>
    <row r="5" ht="13.5" spans="1:11">
      <c r="A5" s="45">
        <v>1</v>
      </c>
      <c r="B5" s="49" t="s">
        <v>10</v>
      </c>
      <c r="C5" s="88">
        <v>31896</v>
      </c>
      <c r="D5" s="49">
        <v>1</v>
      </c>
      <c r="E5" s="45" t="s">
        <v>56</v>
      </c>
      <c r="F5" s="47"/>
      <c r="G5" s="45">
        <v>1</v>
      </c>
      <c r="H5" s="49" t="s">
        <v>18</v>
      </c>
      <c r="I5" s="83">
        <v>206371</v>
      </c>
      <c r="J5" s="49"/>
      <c r="K5" s="45" t="s">
        <v>51</v>
      </c>
    </row>
    <row r="6" ht="13.5" spans="1:11">
      <c r="A6" s="45">
        <v>2</v>
      </c>
      <c r="B6" s="49" t="s">
        <v>23</v>
      </c>
      <c r="C6" s="88">
        <v>10000</v>
      </c>
      <c r="D6" s="49">
        <v>1</v>
      </c>
      <c r="E6" s="45" t="s">
        <v>56</v>
      </c>
      <c r="F6" s="47"/>
      <c r="G6" s="45">
        <v>2</v>
      </c>
      <c r="H6" s="49" t="s">
        <v>57</v>
      </c>
      <c r="I6" s="83">
        <v>10500</v>
      </c>
      <c r="J6" s="45">
        <v>1</v>
      </c>
      <c r="K6" s="45" t="s">
        <v>51</v>
      </c>
    </row>
    <row r="7" ht="13.5" spans="1:11">
      <c r="A7" s="45">
        <v>3</v>
      </c>
      <c r="B7" s="49" t="s">
        <v>58</v>
      </c>
      <c r="C7" s="88">
        <v>9900</v>
      </c>
      <c r="D7" s="49">
        <v>1</v>
      </c>
      <c r="E7" s="45" t="s">
        <v>51</v>
      </c>
      <c r="F7" s="47"/>
      <c r="G7" s="45">
        <v>3</v>
      </c>
      <c r="H7" s="49" t="s">
        <v>28</v>
      </c>
      <c r="I7" s="83">
        <v>4000</v>
      </c>
      <c r="J7" s="49">
        <v>1</v>
      </c>
      <c r="K7" s="45" t="s">
        <v>51</v>
      </c>
    </row>
    <row r="8" ht="13.5" spans="1:11">
      <c r="A8" s="45">
        <v>4</v>
      </c>
      <c r="B8" s="49" t="s">
        <v>58</v>
      </c>
      <c r="C8" s="88">
        <v>4600</v>
      </c>
      <c r="D8" s="49">
        <v>1</v>
      </c>
      <c r="E8" s="45" t="s">
        <v>51</v>
      </c>
      <c r="F8" s="47"/>
      <c r="G8" s="45">
        <v>4</v>
      </c>
      <c r="H8" s="49" t="s">
        <v>59</v>
      </c>
      <c r="I8" s="83">
        <v>5000</v>
      </c>
      <c r="J8" s="49">
        <v>1</v>
      </c>
      <c r="K8" s="45" t="s">
        <v>51</v>
      </c>
    </row>
    <row r="9" ht="13.5" spans="1:11">
      <c r="A9" s="45">
        <v>5</v>
      </c>
      <c r="B9" s="49" t="s">
        <v>60</v>
      </c>
      <c r="C9" s="88">
        <v>17000</v>
      </c>
      <c r="D9" s="49">
        <v>1</v>
      </c>
      <c r="E9" s="45" t="s">
        <v>51</v>
      </c>
      <c r="F9" s="47"/>
      <c r="G9" s="45">
        <v>5</v>
      </c>
      <c r="H9" s="49" t="s">
        <v>61</v>
      </c>
      <c r="I9" s="83">
        <v>40902</v>
      </c>
      <c r="J9" s="49">
        <v>1</v>
      </c>
      <c r="K9" s="45" t="s">
        <v>51</v>
      </c>
    </row>
    <row r="10" ht="13.5" spans="1:11">
      <c r="A10" s="45">
        <v>6</v>
      </c>
      <c r="B10" s="49" t="s">
        <v>60</v>
      </c>
      <c r="C10" s="88">
        <v>16000</v>
      </c>
      <c r="D10" s="49">
        <v>1</v>
      </c>
      <c r="E10" s="45" t="s">
        <v>51</v>
      </c>
      <c r="F10" s="47"/>
      <c r="G10" s="45">
        <v>6</v>
      </c>
      <c r="H10" s="49" t="s">
        <v>62</v>
      </c>
      <c r="I10" s="83">
        <v>232043</v>
      </c>
      <c r="J10" s="49">
        <v>1</v>
      </c>
      <c r="K10" s="45" t="s">
        <v>51</v>
      </c>
    </row>
    <row r="11" ht="13.5" spans="1:11">
      <c r="A11" s="45">
        <v>7</v>
      </c>
      <c r="B11" s="49" t="s">
        <v>60</v>
      </c>
      <c r="C11" s="88">
        <v>17000</v>
      </c>
      <c r="D11" s="49">
        <v>1</v>
      </c>
      <c r="E11" s="45" t="s">
        <v>51</v>
      </c>
      <c r="F11" s="47"/>
      <c r="G11" s="45">
        <v>7</v>
      </c>
      <c r="H11" s="49" t="s">
        <v>26</v>
      </c>
      <c r="I11" s="83">
        <v>113000</v>
      </c>
      <c r="J11" s="49">
        <v>1</v>
      </c>
      <c r="K11" s="45" t="s">
        <v>51</v>
      </c>
    </row>
    <row r="12" ht="13.5" spans="1:11">
      <c r="A12" s="45">
        <v>8</v>
      </c>
      <c r="B12" s="49" t="s">
        <v>63</v>
      </c>
      <c r="C12" s="88">
        <v>10500</v>
      </c>
      <c r="D12" s="49">
        <v>1</v>
      </c>
      <c r="E12" s="45" t="s">
        <v>51</v>
      </c>
      <c r="F12" s="47"/>
      <c r="G12" s="45">
        <v>8</v>
      </c>
      <c r="H12" s="49" t="s">
        <v>21</v>
      </c>
      <c r="I12" s="83">
        <v>1380</v>
      </c>
      <c r="J12" s="49">
        <v>1</v>
      </c>
      <c r="K12" s="45" t="s">
        <v>56</v>
      </c>
    </row>
    <row r="13" ht="13.5" spans="1:11">
      <c r="A13" s="45">
        <v>9</v>
      </c>
      <c r="B13" s="49" t="s">
        <v>64</v>
      </c>
      <c r="C13" s="88">
        <v>2000</v>
      </c>
      <c r="D13" s="49">
        <v>1</v>
      </c>
      <c r="E13" s="45" t="s">
        <v>56</v>
      </c>
      <c r="F13" s="47"/>
      <c r="G13" s="45">
        <v>9</v>
      </c>
      <c r="H13" s="49" t="s">
        <v>17</v>
      </c>
      <c r="I13" s="83">
        <v>2928</v>
      </c>
      <c r="J13" s="49">
        <v>2</v>
      </c>
      <c r="K13" s="45" t="s">
        <v>56</v>
      </c>
    </row>
    <row r="14" ht="13.5" spans="1:11">
      <c r="A14" s="45">
        <v>10</v>
      </c>
      <c r="B14" s="49" t="s">
        <v>62</v>
      </c>
      <c r="C14" s="88">
        <v>200000</v>
      </c>
      <c r="D14" s="49">
        <v>1</v>
      </c>
      <c r="E14" s="45" t="s">
        <v>51</v>
      </c>
      <c r="F14" s="47"/>
      <c r="G14" s="45">
        <v>10</v>
      </c>
      <c r="H14" s="49" t="s">
        <v>65</v>
      </c>
      <c r="I14" s="83">
        <v>3006</v>
      </c>
      <c r="J14" s="49">
        <v>1</v>
      </c>
      <c r="K14" s="45" t="s">
        <v>56</v>
      </c>
    </row>
    <row r="15" ht="13.5" spans="1:11">
      <c r="A15" s="45">
        <v>11</v>
      </c>
      <c r="B15" s="49" t="s">
        <v>66</v>
      </c>
      <c r="C15" s="88">
        <v>2000</v>
      </c>
      <c r="D15" s="49">
        <v>1</v>
      </c>
      <c r="E15" s="45" t="s">
        <v>51</v>
      </c>
      <c r="F15" s="47"/>
      <c r="G15" s="45">
        <v>11</v>
      </c>
      <c r="H15" s="49" t="s">
        <v>67</v>
      </c>
      <c r="I15" s="83">
        <v>760</v>
      </c>
      <c r="J15" s="49">
        <v>2</v>
      </c>
      <c r="K15" s="45" t="s">
        <v>56</v>
      </c>
    </row>
    <row r="16" ht="13.5" spans="1:11">
      <c r="A16" s="45">
        <v>12</v>
      </c>
      <c r="B16" s="49" t="s">
        <v>68</v>
      </c>
      <c r="C16" s="88">
        <v>12000</v>
      </c>
      <c r="D16" s="49">
        <v>1</v>
      </c>
      <c r="E16" s="45" t="s">
        <v>51</v>
      </c>
      <c r="F16" s="47"/>
      <c r="G16" s="45">
        <v>12</v>
      </c>
      <c r="H16" s="49" t="s">
        <v>69</v>
      </c>
      <c r="I16" s="83">
        <v>299</v>
      </c>
      <c r="J16" s="49">
        <v>1</v>
      </c>
      <c r="K16" s="45" t="s">
        <v>56</v>
      </c>
    </row>
    <row r="17" customHeight="1" spans="1:11">
      <c r="A17" s="45">
        <v>13</v>
      </c>
      <c r="B17" s="49" t="s">
        <v>70</v>
      </c>
      <c r="C17" s="88">
        <v>40000</v>
      </c>
      <c r="D17" s="49">
        <v>1</v>
      </c>
      <c r="E17" s="45" t="s">
        <v>51</v>
      </c>
      <c r="F17" s="47"/>
      <c r="G17" s="45">
        <v>13</v>
      </c>
      <c r="H17" s="49" t="s">
        <v>66</v>
      </c>
      <c r="I17" s="83">
        <v>2000</v>
      </c>
      <c r="J17" s="49">
        <v>1</v>
      </c>
      <c r="K17" s="45" t="s">
        <v>51</v>
      </c>
    </row>
    <row r="18" customHeight="1" spans="1:11">
      <c r="A18" s="45">
        <v>14</v>
      </c>
      <c r="B18" s="49" t="s">
        <v>61</v>
      </c>
      <c r="C18" s="88">
        <v>51129.54</v>
      </c>
      <c r="D18" s="49">
        <v>1</v>
      </c>
      <c r="E18" s="45" t="s">
        <v>51</v>
      </c>
      <c r="F18" s="47"/>
      <c r="G18" s="45">
        <v>14</v>
      </c>
      <c r="H18" s="49" t="s">
        <v>71</v>
      </c>
      <c r="I18" s="83">
        <v>40000</v>
      </c>
      <c r="J18" s="45">
        <v>1</v>
      </c>
      <c r="K18" s="45" t="s">
        <v>51</v>
      </c>
    </row>
    <row r="19" customHeight="1" spans="1:11">
      <c r="A19" s="45">
        <v>15</v>
      </c>
      <c r="B19" s="49" t="s">
        <v>62</v>
      </c>
      <c r="C19" s="88">
        <v>387190</v>
      </c>
      <c r="D19" s="49">
        <v>1</v>
      </c>
      <c r="E19" s="45" t="s">
        <v>51</v>
      </c>
      <c r="F19" s="47"/>
      <c r="G19" s="45">
        <v>15</v>
      </c>
      <c r="H19" s="49" t="s">
        <v>58</v>
      </c>
      <c r="I19" s="83">
        <v>14500</v>
      </c>
      <c r="J19" s="45">
        <v>2</v>
      </c>
      <c r="K19" s="45" t="s">
        <v>51</v>
      </c>
    </row>
    <row r="20" customHeight="1" spans="1:11">
      <c r="A20" s="45">
        <v>16</v>
      </c>
      <c r="B20" s="49" t="s">
        <v>28</v>
      </c>
      <c r="C20" s="88">
        <v>4000</v>
      </c>
      <c r="D20" s="49">
        <v>1</v>
      </c>
      <c r="E20" s="45" t="s">
        <v>51</v>
      </c>
      <c r="F20" s="47"/>
      <c r="G20" s="45">
        <v>16</v>
      </c>
      <c r="H20" s="49" t="s">
        <v>60</v>
      </c>
      <c r="I20" s="83">
        <v>16000</v>
      </c>
      <c r="J20" s="45">
        <v>1</v>
      </c>
      <c r="K20" s="45" t="s">
        <v>51</v>
      </c>
    </row>
    <row r="21" customHeight="1" spans="1:11">
      <c r="A21" s="45">
        <v>17</v>
      </c>
      <c r="B21" s="49" t="s">
        <v>18</v>
      </c>
      <c r="C21" s="83">
        <v>206371</v>
      </c>
      <c r="D21" s="49">
        <v>1</v>
      </c>
      <c r="E21" s="45" t="s">
        <v>51</v>
      </c>
      <c r="F21" s="47"/>
      <c r="G21" s="45">
        <v>17</v>
      </c>
      <c r="H21" s="49" t="s">
        <v>60</v>
      </c>
      <c r="I21" s="83">
        <v>17000</v>
      </c>
      <c r="J21" s="45">
        <v>1</v>
      </c>
      <c r="K21" s="45" t="s">
        <v>51</v>
      </c>
    </row>
    <row r="22" customHeight="1" spans="1:11">
      <c r="A22" s="45">
        <v>18</v>
      </c>
      <c r="B22" s="49" t="s">
        <v>23</v>
      </c>
      <c r="C22" s="88">
        <v>20000</v>
      </c>
      <c r="D22" s="49">
        <v>1</v>
      </c>
      <c r="E22" s="45" t="s">
        <v>56</v>
      </c>
      <c r="F22" s="47"/>
      <c r="G22" s="45">
        <v>18</v>
      </c>
      <c r="H22" s="49" t="s">
        <v>60</v>
      </c>
      <c r="I22" s="83">
        <v>17000</v>
      </c>
      <c r="J22" s="45">
        <v>1</v>
      </c>
      <c r="K22" s="45" t="s">
        <v>51</v>
      </c>
    </row>
    <row r="23" customHeight="1" spans="1:11">
      <c r="A23" s="45">
        <v>19</v>
      </c>
      <c r="B23" s="49" t="s">
        <v>72</v>
      </c>
      <c r="C23" s="88">
        <v>5000</v>
      </c>
      <c r="D23" s="49">
        <v>1</v>
      </c>
      <c r="E23" s="45" t="s">
        <v>51</v>
      </c>
      <c r="F23" s="47"/>
      <c r="G23" s="45"/>
      <c r="H23" s="45"/>
      <c r="I23" s="75"/>
      <c r="J23" s="45"/>
      <c r="K23" s="76"/>
    </row>
    <row r="24" customHeight="1" spans="1:11">
      <c r="A24" s="45">
        <v>20</v>
      </c>
      <c r="B24" s="49" t="s">
        <v>73</v>
      </c>
      <c r="C24" s="88">
        <v>64000</v>
      </c>
      <c r="D24" s="49">
        <v>1</v>
      </c>
      <c r="E24" s="45" t="s">
        <v>56</v>
      </c>
      <c r="F24" s="47"/>
      <c r="G24" s="45"/>
      <c r="H24" s="45"/>
      <c r="I24" s="75"/>
      <c r="J24" s="45"/>
      <c r="K24" s="76"/>
    </row>
    <row r="25" customHeight="1" spans="1:11">
      <c r="A25" s="45">
        <v>21</v>
      </c>
      <c r="B25" s="49" t="s">
        <v>74</v>
      </c>
      <c r="C25" s="88">
        <v>1000</v>
      </c>
      <c r="D25" s="49">
        <v>1</v>
      </c>
      <c r="E25" s="45" t="s">
        <v>51</v>
      </c>
      <c r="F25" s="47"/>
      <c r="G25" s="45"/>
      <c r="H25" s="45"/>
      <c r="I25" s="75"/>
      <c r="J25" s="45"/>
      <c r="K25" s="76"/>
    </row>
    <row r="26" customHeight="1" spans="1:11">
      <c r="A26" s="45">
        <v>22</v>
      </c>
      <c r="B26" s="49" t="s">
        <v>75</v>
      </c>
      <c r="C26" s="88">
        <v>4000</v>
      </c>
      <c r="D26" s="49">
        <v>1</v>
      </c>
      <c r="E26" s="45" t="s">
        <v>51</v>
      </c>
      <c r="F26" s="47"/>
      <c r="G26" s="45"/>
      <c r="H26" s="45"/>
      <c r="I26" s="75"/>
      <c r="J26" s="45"/>
      <c r="K26" s="76"/>
    </row>
    <row r="27" customHeight="1" spans="1:11">
      <c r="A27" s="45">
        <v>23</v>
      </c>
      <c r="B27" s="45" t="s">
        <v>76</v>
      </c>
      <c r="C27" s="83">
        <v>30000</v>
      </c>
      <c r="D27" s="49">
        <v>1</v>
      </c>
      <c r="E27" s="45" t="s">
        <v>51</v>
      </c>
      <c r="F27" s="47"/>
      <c r="G27" s="45"/>
      <c r="H27" s="45"/>
      <c r="I27" s="75"/>
      <c r="J27" s="45"/>
      <c r="K27" s="76"/>
    </row>
    <row r="28" customHeight="1" spans="1:11">
      <c r="A28" s="45"/>
      <c r="B28" s="45"/>
      <c r="C28" s="88"/>
      <c r="D28" s="45"/>
      <c r="E28" s="76"/>
      <c r="F28" s="47"/>
      <c r="G28" s="45"/>
      <c r="H28" s="45"/>
      <c r="I28" s="75"/>
      <c r="J28" s="45"/>
      <c r="K28" s="76"/>
    </row>
    <row r="29" customHeight="1" spans="1:12">
      <c r="A29" s="45"/>
      <c r="B29" s="45"/>
      <c r="C29" s="89"/>
      <c r="D29" s="45"/>
      <c r="E29" s="76"/>
      <c r="F29" s="47"/>
      <c r="G29" s="45"/>
      <c r="H29" s="45"/>
      <c r="I29" s="75"/>
      <c r="J29" s="45"/>
      <c r="K29" s="76"/>
      <c r="L29" s="29"/>
    </row>
    <row r="30" customHeight="1" spans="1:11">
      <c r="A30" s="45"/>
      <c r="B30" s="45"/>
      <c r="C30" s="89"/>
      <c r="D30" s="45"/>
      <c r="E30" s="76"/>
      <c r="F30" s="47"/>
      <c r="G30" s="45"/>
      <c r="H30" s="45"/>
      <c r="I30" s="75"/>
      <c r="J30" s="45"/>
      <c r="K30" s="76"/>
    </row>
    <row r="31" customHeight="1" spans="1:11">
      <c r="A31" s="24" t="s">
        <v>42</v>
      </c>
      <c r="B31" s="26"/>
      <c r="C31" s="89">
        <f>SUM(C5:C30)</f>
        <v>1145586.54</v>
      </c>
      <c r="D31" s="45"/>
      <c r="E31" s="76"/>
      <c r="F31" s="47"/>
      <c r="G31" s="58" t="s">
        <v>43</v>
      </c>
      <c r="H31" s="62"/>
      <c r="I31" s="75">
        <f>SUM(I5:I30)</f>
        <v>726689</v>
      </c>
      <c r="J31" s="45"/>
      <c r="K31" s="76"/>
    </row>
    <row r="32" customHeight="1" spans="1:11">
      <c r="A32" s="24" t="s">
        <v>44</v>
      </c>
      <c r="B32" s="26"/>
      <c r="C32" s="90">
        <f>'12月'!I32</f>
        <v>741464.73</v>
      </c>
      <c r="D32" s="28"/>
      <c r="E32" s="78"/>
      <c r="G32" s="24" t="s">
        <v>45</v>
      </c>
      <c r="H32" s="26"/>
      <c r="I32" s="80">
        <f>SUM(C31+C32-I31)</f>
        <v>1160362.27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0.707638888888889" right="0.707638888888889" top="0.747916666666667" bottom="0.747916666666667" header="0.313888888888889" footer="0.313888888888889"/>
  <pageSetup paperSize="9" orientation="landscape" horizontalDpi="2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E25" sqref="E25"/>
    </sheetView>
  </sheetViews>
  <sheetFormatPr defaultColWidth="9" defaultRowHeight="14.45" customHeight="1"/>
  <cols>
    <col min="1" max="1" width="5.25" style="29" customWidth="1"/>
    <col min="2" max="2" width="26.25" style="29" customWidth="1"/>
    <col min="3" max="3" width="13.25" customWidth="1"/>
    <col min="4" max="4" width="9.75" style="29" customWidth="1"/>
    <col min="5" max="5" width="12.125" customWidth="1"/>
    <col min="6" max="6" width="2" customWidth="1"/>
    <col min="7" max="7" width="5.5" style="29" customWidth="1"/>
    <col min="8" max="8" width="21.25" style="29" customWidth="1"/>
    <col min="9" max="9" width="14.625" customWidth="1"/>
    <col min="10" max="10" width="9.5" style="29" customWidth="1"/>
    <col min="11" max="11" width="13.25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ht="20.25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3" t="s">
        <v>77</v>
      </c>
      <c r="B2" s="3"/>
      <c r="C2" s="71"/>
      <c r="D2" s="1"/>
      <c r="E2" s="1"/>
      <c r="F2" s="1"/>
      <c r="G2" s="1"/>
      <c r="H2" s="1"/>
      <c r="I2" s="1"/>
      <c r="J2" s="32" t="s">
        <v>2</v>
      </c>
      <c r="K2" s="32"/>
    </row>
    <row r="3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ht="13.5" spans="1:11">
      <c r="A4" s="45" t="s">
        <v>5</v>
      </c>
      <c r="B4" s="45" t="s">
        <v>6</v>
      </c>
      <c r="C4" s="45" t="s">
        <v>7</v>
      </c>
      <c r="D4" s="45" t="s">
        <v>55</v>
      </c>
      <c r="E4" s="45" t="s">
        <v>49</v>
      </c>
      <c r="F4" s="47"/>
      <c r="G4" s="45" t="s">
        <v>5</v>
      </c>
      <c r="H4" s="45" t="s">
        <v>6</v>
      </c>
      <c r="I4" s="45" t="s">
        <v>7</v>
      </c>
      <c r="J4" s="45" t="s">
        <v>55</v>
      </c>
      <c r="K4" s="45" t="s">
        <v>49</v>
      </c>
    </row>
    <row r="5" ht="13.5" spans="1:11">
      <c r="A5" s="45">
        <v>1</v>
      </c>
      <c r="B5" s="49" t="s">
        <v>72</v>
      </c>
      <c r="C5" s="83">
        <v>23000</v>
      </c>
      <c r="D5" s="49">
        <v>1</v>
      </c>
      <c r="E5" s="45" t="s">
        <v>51</v>
      </c>
      <c r="F5" s="47"/>
      <c r="G5" s="45">
        <v>1</v>
      </c>
      <c r="H5" s="45" t="s">
        <v>78</v>
      </c>
      <c r="I5" s="84">
        <v>40000</v>
      </c>
      <c r="J5" s="49">
        <v>1</v>
      </c>
      <c r="K5" s="45" t="s">
        <v>51</v>
      </c>
    </row>
    <row r="6" ht="13.5" spans="1:11">
      <c r="A6" s="45">
        <v>2</v>
      </c>
      <c r="B6" s="49" t="s">
        <v>79</v>
      </c>
      <c r="C6" s="83">
        <v>4000</v>
      </c>
      <c r="D6" s="49">
        <v>1</v>
      </c>
      <c r="E6" s="45" t="s">
        <v>51</v>
      </c>
      <c r="F6" s="47"/>
      <c r="G6" s="45">
        <v>2</v>
      </c>
      <c r="H6" s="45" t="s">
        <v>80</v>
      </c>
      <c r="I6" s="85">
        <v>146268</v>
      </c>
      <c r="J6" s="49">
        <v>1</v>
      </c>
      <c r="K6" s="45" t="s">
        <v>51</v>
      </c>
    </row>
    <row r="7" ht="13.5" spans="1:11">
      <c r="A7" s="45">
        <v>3</v>
      </c>
      <c r="B7" s="45" t="s">
        <v>81</v>
      </c>
      <c r="C7" s="83">
        <v>10000</v>
      </c>
      <c r="D7" s="49">
        <v>1</v>
      </c>
      <c r="E7" s="45" t="s">
        <v>56</v>
      </c>
      <c r="F7" s="47"/>
      <c r="G7" s="45">
        <v>3</v>
      </c>
      <c r="H7" s="49" t="s">
        <v>82</v>
      </c>
      <c r="I7" s="83">
        <v>32594</v>
      </c>
      <c r="J7" s="49">
        <v>1</v>
      </c>
      <c r="K7" s="45" t="s">
        <v>51</v>
      </c>
    </row>
    <row r="8" ht="13.5" spans="1:11">
      <c r="A8" s="45">
        <v>4</v>
      </c>
      <c r="B8" s="45" t="s">
        <v>81</v>
      </c>
      <c r="C8" s="83">
        <v>4000</v>
      </c>
      <c r="D8" s="49">
        <v>1</v>
      </c>
      <c r="E8" s="45" t="s">
        <v>56</v>
      </c>
      <c r="F8" s="47"/>
      <c r="G8" s="45">
        <v>4</v>
      </c>
      <c r="H8" s="49" t="s">
        <v>83</v>
      </c>
      <c r="I8" s="83">
        <v>10000</v>
      </c>
      <c r="J8" s="49">
        <v>2</v>
      </c>
      <c r="K8" s="45" t="s">
        <v>56</v>
      </c>
    </row>
    <row r="9" ht="13.5" spans="1:11">
      <c r="A9" s="45">
        <v>5</v>
      </c>
      <c r="B9" s="45" t="s">
        <v>81</v>
      </c>
      <c r="C9" s="84">
        <v>4000</v>
      </c>
      <c r="D9" s="49">
        <v>1</v>
      </c>
      <c r="E9" s="45" t="s">
        <v>56</v>
      </c>
      <c r="F9" s="47"/>
      <c r="G9" s="45">
        <v>5</v>
      </c>
      <c r="H9" s="49"/>
      <c r="I9" s="74"/>
      <c r="J9" s="49"/>
      <c r="K9" s="76"/>
    </row>
    <row r="10" ht="13.5" spans="1:11">
      <c r="A10" s="45">
        <v>6</v>
      </c>
      <c r="B10" s="45" t="s">
        <v>81</v>
      </c>
      <c r="C10" s="83">
        <v>3000</v>
      </c>
      <c r="D10" s="49">
        <v>1</v>
      </c>
      <c r="E10" s="45" t="s">
        <v>56</v>
      </c>
      <c r="F10" s="47"/>
      <c r="G10" s="45">
        <v>6</v>
      </c>
      <c r="H10" s="49"/>
      <c r="I10" s="74"/>
      <c r="J10" s="49"/>
      <c r="K10" s="76"/>
    </row>
    <row r="11" ht="13.5" spans="1:11">
      <c r="A11" s="45">
        <v>7</v>
      </c>
      <c r="B11" s="45" t="s">
        <v>78</v>
      </c>
      <c r="C11" s="84">
        <v>40000</v>
      </c>
      <c r="D11" s="49">
        <v>1</v>
      </c>
      <c r="E11" s="45" t="s">
        <v>51</v>
      </c>
      <c r="F11" s="47"/>
      <c r="G11" s="45">
        <v>7</v>
      </c>
      <c r="H11" s="49"/>
      <c r="I11" s="74"/>
      <c r="J11" s="49"/>
      <c r="K11" s="76"/>
    </row>
    <row r="12" ht="13.5" spans="1:11">
      <c r="A12" s="45">
        <v>8</v>
      </c>
      <c r="B12" s="45" t="s">
        <v>80</v>
      </c>
      <c r="C12" s="85">
        <v>146268</v>
      </c>
      <c r="D12" s="49">
        <v>1</v>
      </c>
      <c r="E12" s="45" t="s">
        <v>51</v>
      </c>
      <c r="F12" s="47"/>
      <c r="G12" s="45">
        <v>8</v>
      </c>
      <c r="H12" s="49"/>
      <c r="I12" s="74"/>
      <c r="J12" s="49"/>
      <c r="K12" s="76"/>
    </row>
    <row r="13" ht="13.5" spans="1:11">
      <c r="A13" s="45">
        <v>9</v>
      </c>
      <c r="B13" s="49"/>
      <c r="C13" s="74"/>
      <c r="D13" s="49"/>
      <c r="E13" s="76"/>
      <c r="F13" s="47"/>
      <c r="G13" s="45">
        <v>9</v>
      </c>
      <c r="H13" s="49"/>
      <c r="I13" s="74"/>
      <c r="J13" s="49"/>
      <c r="K13" s="76"/>
    </row>
    <row r="14" ht="13.5" spans="1:11">
      <c r="A14" s="45">
        <v>10</v>
      </c>
      <c r="B14" s="49"/>
      <c r="C14" s="74"/>
      <c r="D14" s="49"/>
      <c r="E14" s="76"/>
      <c r="F14" s="47"/>
      <c r="G14" s="45">
        <v>10</v>
      </c>
      <c r="H14" s="49"/>
      <c r="I14" s="74"/>
      <c r="J14" s="49"/>
      <c r="K14" s="76"/>
    </row>
    <row r="15" ht="13.5" spans="1:11">
      <c r="A15" s="45">
        <v>11</v>
      </c>
      <c r="B15" s="45"/>
      <c r="C15" s="75"/>
      <c r="D15" s="45"/>
      <c r="E15" s="76"/>
      <c r="F15" s="47"/>
      <c r="G15" s="45">
        <v>11</v>
      </c>
      <c r="H15" s="49"/>
      <c r="I15" s="74"/>
      <c r="J15" s="49"/>
      <c r="K15" s="76"/>
    </row>
    <row r="16" ht="13.5" spans="1:11">
      <c r="A16" s="45">
        <v>12</v>
      </c>
      <c r="B16" s="45"/>
      <c r="C16" s="75"/>
      <c r="D16" s="45"/>
      <c r="E16" s="76"/>
      <c r="F16" s="47"/>
      <c r="G16" s="45">
        <v>12</v>
      </c>
      <c r="H16" s="49"/>
      <c r="I16" s="74"/>
      <c r="J16" s="49"/>
      <c r="K16" s="76"/>
    </row>
    <row r="17" customHeight="1" spans="1:11">
      <c r="A17" s="45">
        <v>13</v>
      </c>
      <c r="B17" s="45"/>
      <c r="C17" s="75"/>
      <c r="D17" s="45"/>
      <c r="E17" s="76"/>
      <c r="F17" s="47"/>
      <c r="G17" s="45">
        <v>13</v>
      </c>
      <c r="H17" s="49"/>
      <c r="I17" s="74"/>
      <c r="J17" s="49"/>
      <c r="K17" s="76"/>
    </row>
    <row r="18" customHeight="1" spans="1:11">
      <c r="A18" s="45">
        <v>14</v>
      </c>
      <c r="B18" s="49"/>
      <c r="C18" s="74"/>
      <c r="D18" s="49"/>
      <c r="E18" s="76"/>
      <c r="F18" s="47"/>
      <c r="G18" s="45">
        <v>14</v>
      </c>
      <c r="H18" s="45"/>
      <c r="I18" s="79"/>
      <c r="J18" s="45"/>
      <c r="K18" s="76"/>
    </row>
    <row r="19" customHeight="1" spans="1:11">
      <c r="A19" s="45">
        <v>15</v>
      </c>
      <c r="B19" s="49"/>
      <c r="C19" s="75"/>
      <c r="D19" s="45"/>
      <c r="E19" s="76"/>
      <c r="F19" s="47"/>
      <c r="G19" s="45"/>
      <c r="H19" s="45"/>
      <c r="I19" s="79"/>
      <c r="J19" s="45"/>
      <c r="K19" s="76"/>
    </row>
    <row r="20" customHeight="1" spans="1:11">
      <c r="A20" s="45">
        <v>16</v>
      </c>
      <c r="B20" s="45"/>
      <c r="C20" s="75"/>
      <c r="D20" s="45"/>
      <c r="E20" s="76"/>
      <c r="F20" s="47"/>
      <c r="G20" s="45"/>
      <c r="H20" s="45"/>
      <c r="I20" s="75"/>
      <c r="J20" s="45"/>
      <c r="K20" s="76"/>
    </row>
    <row r="21" customHeight="1" spans="1:11">
      <c r="A21" s="45">
        <v>17</v>
      </c>
      <c r="B21" s="45"/>
      <c r="C21" s="75"/>
      <c r="D21" s="45"/>
      <c r="E21" s="76"/>
      <c r="F21" s="47"/>
      <c r="G21" s="45"/>
      <c r="H21" s="45"/>
      <c r="I21" s="75"/>
      <c r="J21" s="45"/>
      <c r="K21" s="76"/>
    </row>
    <row r="22" customHeight="1" spans="1:11">
      <c r="A22" s="45">
        <v>18</v>
      </c>
      <c r="B22" s="45"/>
      <c r="C22" s="75"/>
      <c r="D22" s="45"/>
      <c r="E22" s="76"/>
      <c r="F22" s="47"/>
      <c r="G22" s="45"/>
      <c r="H22" s="45"/>
      <c r="I22" s="75"/>
      <c r="J22" s="45"/>
      <c r="K22" s="76"/>
    </row>
    <row r="23" customHeight="1" spans="1:11">
      <c r="A23" s="45">
        <v>19</v>
      </c>
      <c r="B23" s="45"/>
      <c r="C23" s="75"/>
      <c r="D23" s="45"/>
      <c r="E23" s="76"/>
      <c r="F23" s="47"/>
      <c r="G23" s="45"/>
      <c r="H23" s="45"/>
      <c r="I23" s="75"/>
      <c r="J23" s="45"/>
      <c r="K23" s="76"/>
    </row>
    <row r="24" customHeight="1" spans="1:11">
      <c r="A24" s="45">
        <v>20</v>
      </c>
      <c r="B24" s="45"/>
      <c r="C24" s="75"/>
      <c r="D24" s="45"/>
      <c r="E24" s="76"/>
      <c r="F24" s="47"/>
      <c r="G24" s="45"/>
      <c r="H24" s="45"/>
      <c r="I24" s="75"/>
      <c r="J24" s="45"/>
      <c r="K24" s="76"/>
    </row>
    <row r="25" customHeight="1" spans="1:11">
      <c r="A25" s="45">
        <v>21</v>
      </c>
      <c r="B25" s="45"/>
      <c r="C25" s="75"/>
      <c r="D25" s="45"/>
      <c r="E25" s="76"/>
      <c r="F25" s="47"/>
      <c r="G25" s="45"/>
      <c r="H25" s="45"/>
      <c r="I25" s="75"/>
      <c r="J25" s="45"/>
      <c r="K25" s="76"/>
    </row>
    <row r="26" customHeight="1" spans="1:11">
      <c r="A26" s="45"/>
      <c r="B26" s="45"/>
      <c r="C26" s="75"/>
      <c r="D26" s="45"/>
      <c r="E26" s="76"/>
      <c r="F26" s="47"/>
      <c r="G26" s="45"/>
      <c r="H26" s="45"/>
      <c r="I26" s="75"/>
      <c r="J26" s="45"/>
      <c r="K26" s="76"/>
    </row>
    <row r="27" customHeight="1" spans="1:11">
      <c r="A27" s="45"/>
      <c r="B27" s="45"/>
      <c r="C27" s="75"/>
      <c r="D27" s="45"/>
      <c r="E27" s="76"/>
      <c r="F27" s="47"/>
      <c r="G27" s="45"/>
      <c r="H27" s="45"/>
      <c r="I27" s="75"/>
      <c r="J27" s="45"/>
      <c r="K27" s="76"/>
    </row>
    <row r="28" customHeight="1" spans="1:11">
      <c r="A28" s="45"/>
      <c r="B28" s="45"/>
      <c r="C28" s="75"/>
      <c r="D28" s="45"/>
      <c r="E28" s="76"/>
      <c r="F28" s="47"/>
      <c r="G28" s="45"/>
      <c r="H28" s="45"/>
      <c r="I28" s="75"/>
      <c r="J28" s="45"/>
      <c r="K28" s="76"/>
    </row>
    <row r="29" customHeight="1" spans="1:12">
      <c r="A29" s="45"/>
      <c r="B29" s="45"/>
      <c r="C29" s="75"/>
      <c r="D29" s="45"/>
      <c r="E29" s="76"/>
      <c r="F29" s="47"/>
      <c r="G29" s="45"/>
      <c r="H29" s="45"/>
      <c r="I29" s="75"/>
      <c r="J29" s="45"/>
      <c r="K29" s="76"/>
      <c r="L29" s="29"/>
    </row>
    <row r="30" customHeight="1" spans="1:11">
      <c r="A30" s="45"/>
      <c r="B30" s="45"/>
      <c r="C30" s="75"/>
      <c r="D30" s="45"/>
      <c r="E30" s="76"/>
      <c r="F30" s="47"/>
      <c r="G30" s="45"/>
      <c r="H30" s="45"/>
      <c r="I30" s="75"/>
      <c r="J30" s="45"/>
      <c r="K30" s="76"/>
    </row>
    <row r="31" customHeight="1" spans="1:11">
      <c r="A31" s="24" t="s">
        <v>42</v>
      </c>
      <c r="B31" s="26"/>
      <c r="C31" s="75">
        <f>SUM(C5:C30)</f>
        <v>234268</v>
      </c>
      <c r="D31" s="45"/>
      <c r="E31" s="76"/>
      <c r="F31" s="47"/>
      <c r="G31" s="58" t="s">
        <v>43</v>
      </c>
      <c r="H31" s="62"/>
      <c r="I31" s="75">
        <f>SUM(I5:I30)</f>
        <v>228862</v>
      </c>
      <c r="J31" s="45"/>
      <c r="K31" s="76"/>
    </row>
    <row r="32" customHeight="1" spans="1:11">
      <c r="A32" s="24" t="s">
        <v>44</v>
      </c>
      <c r="B32" s="26"/>
      <c r="C32" s="77">
        <f>'2020年1-2季度'!I32</f>
        <v>1160362.27</v>
      </c>
      <c r="D32" s="28"/>
      <c r="E32" s="78"/>
      <c r="G32" s="24" t="s">
        <v>45</v>
      </c>
      <c r="H32" s="26"/>
      <c r="I32" s="80">
        <f>SUM(C31+C32-I31)</f>
        <v>1165768.27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H28" sqref="H28"/>
    </sheetView>
  </sheetViews>
  <sheetFormatPr defaultColWidth="9" defaultRowHeight="14.45" customHeight="1"/>
  <cols>
    <col min="1" max="1" width="5.75" style="29" customWidth="1"/>
    <col min="2" max="2" width="25.125" style="29" customWidth="1"/>
    <col min="3" max="3" width="16.75" customWidth="1"/>
    <col min="4" max="4" width="8.125" style="29" customWidth="1"/>
    <col min="5" max="5" width="11" customWidth="1"/>
    <col min="6" max="6" width="2" customWidth="1"/>
    <col min="7" max="7" width="5.5" style="29" customWidth="1"/>
    <col min="8" max="8" width="21.25" style="29" customWidth="1"/>
    <col min="9" max="9" width="14.625" customWidth="1"/>
    <col min="10" max="10" width="10.75" style="29" customWidth="1"/>
    <col min="11" max="11" width="12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ht="20.25" spans="1:11">
      <c r="A2" s="3" t="s">
        <v>84</v>
      </c>
      <c r="B2" s="3"/>
      <c r="C2" s="71"/>
      <c r="D2" s="1"/>
      <c r="E2" s="1"/>
      <c r="F2" s="1"/>
      <c r="G2" s="1"/>
      <c r="H2" s="1"/>
      <c r="I2" s="1"/>
      <c r="J2" s="32" t="s">
        <v>2</v>
      </c>
      <c r="K2" s="32"/>
    </row>
    <row r="3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ht="13.5" spans="1:11">
      <c r="A4" s="45" t="s">
        <v>5</v>
      </c>
      <c r="B4" s="45" t="s">
        <v>6</v>
      </c>
      <c r="C4" s="45" t="s">
        <v>7</v>
      </c>
      <c r="D4" s="45" t="s">
        <v>55</v>
      </c>
      <c r="E4" s="45" t="s">
        <v>49</v>
      </c>
      <c r="F4" s="47"/>
      <c r="G4" s="45" t="s">
        <v>5</v>
      </c>
      <c r="H4" s="45" t="s">
        <v>6</v>
      </c>
      <c r="I4" s="45" t="s">
        <v>7</v>
      </c>
      <c r="J4" s="45" t="s">
        <v>55</v>
      </c>
      <c r="K4" s="45" t="s">
        <v>49</v>
      </c>
    </row>
    <row r="5" ht="13.5" spans="1:11">
      <c r="A5" s="45">
        <v>1</v>
      </c>
      <c r="B5" s="49"/>
      <c r="C5" s="83"/>
      <c r="D5" s="49"/>
      <c r="E5" s="45"/>
      <c r="F5" s="47"/>
      <c r="G5" s="45">
        <v>1</v>
      </c>
      <c r="H5" s="49" t="s">
        <v>85</v>
      </c>
      <c r="I5" s="83">
        <v>400</v>
      </c>
      <c r="J5" s="49">
        <v>1</v>
      </c>
      <c r="K5" s="45" t="s">
        <v>51</v>
      </c>
    </row>
    <row r="6" ht="13.5" spans="1:11">
      <c r="A6" s="45">
        <v>2</v>
      </c>
      <c r="B6" s="49"/>
      <c r="C6" s="83"/>
      <c r="D6" s="49"/>
      <c r="E6" s="45"/>
      <c r="F6" s="47"/>
      <c r="G6" s="45">
        <v>2</v>
      </c>
      <c r="H6" s="49" t="s">
        <v>86</v>
      </c>
      <c r="I6" s="83">
        <v>520</v>
      </c>
      <c r="J6" s="49">
        <v>1</v>
      </c>
      <c r="K6" s="45" t="s">
        <v>56</v>
      </c>
    </row>
    <row r="7" ht="13.5" spans="1:11">
      <c r="A7" s="45">
        <v>3</v>
      </c>
      <c r="B7" s="49"/>
      <c r="C7" s="83"/>
      <c r="D7" s="49"/>
      <c r="E7" s="45"/>
      <c r="F7" s="47"/>
      <c r="G7" s="45">
        <v>3</v>
      </c>
      <c r="H7" s="49" t="s">
        <v>87</v>
      </c>
      <c r="I7" s="83">
        <v>3200</v>
      </c>
      <c r="J7" s="49">
        <v>1</v>
      </c>
      <c r="K7" s="45" t="s">
        <v>56</v>
      </c>
    </row>
    <row r="8" ht="13.5" spans="1:11">
      <c r="A8" s="45">
        <v>4</v>
      </c>
      <c r="B8" s="49"/>
      <c r="C8" s="83"/>
      <c r="D8" s="49"/>
      <c r="E8" s="76"/>
      <c r="F8" s="47"/>
      <c r="G8" s="45">
        <v>4</v>
      </c>
      <c r="H8" s="49"/>
      <c r="I8" s="74"/>
      <c r="J8" s="49"/>
      <c r="K8" s="45"/>
    </row>
    <row r="9" ht="13.5" spans="1:11">
      <c r="A9" s="45">
        <v>5</v>
      </c>
      <c r="B9" s="49"/>
      <c r="C9" s="83"/>
      <c r="D9" s="49"/>
      <c r="E9" s="76"/>
      <c r="F9" s="47"/>
      <c r="G9" s="45">
        <v>5</v>
      </c>
      <c r="H9" s="49"/>
      <c r="I9" s="74"/>
      <c r="J9" s="49"/>
      <c r="K9" s="76"/>
    </row>
    <row r="10" ht="13.5" spans="1:11">
      <c r="A10" s="45">
        <v>6</v>
      </c>
      <c r="B10" s="49"/>
      <c r="C10" s="83"/>
      <c r="D10" s="49"/>
      <c r="E10" s="76"/>
      <c r="F10" s="47"/>
      <c r="G10" s="45">
        <v>6</v>
      </c>
      <c r="H10" s="49"/>
      <c r="I10" s="74"/>
      <c r="J10" s="49"/>
      <c r="K10" s="76"/>
    </row>
    <row r="11" ht="13.5" spans="1:11">
      <c r="A11" s="45">
        <v>7</v>
      </c>
      <c r="B11" s="49"/>
      <c r="C11" s="83"/>
      <c r="D11" s="49"/>
      <c r="E11" s="76"/>
      <c r="F11" s="47"/>
      <c r="G11" s="45">
        <v>7</v>
      </c>
      <c r="H11" s="49"/>
      <c r="I11" s="74"/>
      <c r="J11" s="49"/>
      <c r="K11" s="76"/>
    </row>
    <row r="12" ht="13.5" spans="1:11">
      <c r="A12" s="45">
        <v>8</v>
      </c>
      <c r="B12" s="49"/>
      <c r="C12" s="74"/>
      <c r="D12" s="49"/>
      <c r="E12" s="76"/>
      <c r="F12" s="47"/>
      <c r="G12" s="45">
        <v>8</v>
      </c>
      <c r="H12" s="49"/>
      <c r="I12" s="74"/>
      <c r="J12" s="49"/>
      <c r="K12" s="76"/>
    </row>
    <row r="13" ht="13.5" spans="1:11">
      <c r="A13" s="45">
        <v>9</v>
      </c>
      <c r="B13" s="49"/>
      <c r="C13" s="74"/>
      <c r="D13" s="49"/>
      <c r="E13" s="76"/>
      <c r="F13" s="47"/>
      <c r="G13" s="45">
        <v>9</v>
      </c>
      <c r="H13" s="49"/>
      <c r="I13" s="74"/>
      <c r="J13" s="49"/>
      <c r="K13" s="76"/>
    </row>
    <row r="14" ht="13.5" spans="1:11">
      <c r="A14" s="45">
        <v>10</v>
      </c>
      <c r="B14" s="49"/>
      <c r="C14" s="74"/>
      <c r="D14" s="49"/>
      <c r="E14" s="76"/>
      <c r="F14" s="47"/>
      <c r="G14" s="45">
        <v>10</v>
      </c>
      <c r="H14" s="49"/>
      <c r="I14" s="74"/>
      <c r="J14" s="49"/>
      <c r="K14" s="76"/>
    </row>
    <row r="15" ht="13.5" spans="1:11">
      <c r="A15" s="45">
        <v>11</v>
      </c>
      <c r="B15" s="45"/>
      <c r="C15" s="75"/>
      <c r="D15" s="45"/>
      <c r="E15" s="76"/>
      <c r="F15" s="47"/>
      <c r="G15" s="45">
        <v>11</v>
      </c>
      <c r="H15" s="49"/>
      <c r="I15" s="74"/>
      <c r="J15" s="49"/>
      <c r="K15" s="76"/>
    </row>
    <row r="16" ht="13.5" spans="1:11">
      <c r="A16" s="45">
        <v>12</v>
      </c>
      <c r="B16" s="45"/>
      <c r="C16" s="75"/>
      <c r="D16" s="45"/>
      <c r="E16" s="76"/>
      <c r="F16" s="47"/>
      <c r="G16" s="45">
        <v>12</v>
      </c>
      <c r="H16" s="49"/>
      <c r="I16" s="74"/>
      <c r="J16" s="49"/>
      <c r="K16" s="76"/>
    </row>
    <row r="17" customHeight="1" spans="1:11">
      <c r="A17" s="45">
        <v>13</v>
      </c>
      <c r="B17" s="45"/>
      <c r="C17" s="75"/>
      <c r="D17" s="45"/>
      <c r="E17" s="76"/>
      <c r="F17" s="47"/>
      <c r="G17" s="45">
        <v>13</v>
      </c>
      <c r="H17" s="49"/>
      <c r="I17" s="74"/>
      <c r="J17" s="49"/>
      <c r="K17" s="76"/>
    </row>
    <row r="18" customHeight="1" spans="1:11">
      <c r="A18" s="45">
        <v>14</v>
      </c>
      <c r="B18" s="45"/>
      <c r="C18" s="75"/>
      <c r="D18" s="45"/>
      <c r="E18" s="76"/>
      <c r="F18" s="47"/>
      <c r="G18" s="45">
        <v>14</v>
      </c>
      <c r="H18" s="45"/>
      <c r="I18" s="79"/>
      <c r="J18" s="45"/>
      <c r="K18" s="76"/>
    </row>
    <row r="19" customHeight="1" spans="1:11">
      <c r="A19" s="45">
        <v>15</v>
      </c>
      <c r="B19" s="45"/>
      <c r="C19" s="75"/>
      <c r="D19" s="45"/>
      <c r="E19" s="76"/>
      <c r="F19" s="47"/>
      <c r="G19" s="45"/>
      <c r="H19" s="45"/>
      <c r="I19" s="79"/>
      <c r="J19" s="45"/>
      <c r="K19" s="76"/>
    </row>
    <row r="20" customHeight="1" spans="1:11">
      <c r="A20" s="45">
        <v>16</v>
      </c>
      <c r="B20" s="45"/>
      <c r="C20" s="75"/>
      <c r="D20" s="45"/>
      <c r="E20" s="76"/>
      <c r="F20" s="47"/>
      <c r="G20" s="45"/>
      <c r="H20" s="45"/>
      <c r="I20" s="75"/>
      <c r="J20" s="45"/>
      <c r="K20" s="76"/>
    </row>
    <row r="21" customHeight="1" spans="1:11">
      <c r="A21" s="45">
        <v>17</v>
      </c>
      <c r="B21" s="45"/>
      <c r="C21" s="75"/>
      <c r="D21" s="45"/>
      <c r="E21" s="76"/>
      <c r="F21" s="47"/>
      <c r="G21" s="45"/>
      <c r="H21" s="45"/>
      <c r="I21" s="75"/>
      <c r="J21" s="45"/>
      <c r="K21" s="76"/>
    </row>
    <row r="22" customHeight="1" spans="1:11">
      <c r="A22" s="45">
        <v>18</v>
      </c>
      <c r="B22" s="45"/>
      <c r="C22" s="75"/>
      <c r="D22" s="45"/>
      <c r="E22" s="76"/>
      <c r="F22" s="47"/>
      <c r="G22" s="45"/>
      <c r="H22" s="45"/>
      <c r="I22" s="75"/>
      <c r="J22" s="45"/>
      <c r="K22" s="76"/>
    </row>
    <row r="23" customHeight="1" spans="1:11">
      <c r="A23" s="45">
        <v>19</v>
      </c>
      <c r="B23" s="45"/>
      <c r="C23" s="75"/>
      <c r="D23" s="45"/>
      <c r="E23" s="76"/>
      <c r="F23" s="47"/>
      <c r="G23" s="45"/>
      <c r="H23" s="45"/>
      <c r="I23" s="75"/>
      <c r="J23" s="45"/>
      <c r="K23" s="76"/>
    </row>
    <row r="24" customHeight="1" spans="1:11">
      <c r="A24" s="45">
        <v>20</v>
      </c>
      <c r="B24" s="45"/>
      <c r="C24" s="75"/>
      <c r="D24" s="45"/>
      <c r="E24" s="76"/>
      <c r="F24" s="47"/>
      <c r="G24" s="45"/>
      <c r="H24" s="45"/>
      <c r="I24" s="75"/>
      <c r="J24" s="45"/>
      <c r="K24" s="76"/>
    </row>
    <row r="25" customHeight="1" spans="1:11">
      <c r="A25" s="45">
        <v>21</v>
      </c>
      <c r="B25" s="45"/>
      <c r="C25" s="75"/>
      <c r="D25" s="45"/>
      <c r="E25" s="76"/>
      <c r="F25" s="47"/>
      <c r="G25" s="45"/>
      <c r="H25" s="45"/>
      <c r="I25" s="75"/>
      <c r="J25" s="45"/>
      <c r="K25" s="76"/>
    </row>
    <row r="26" customHeight="1" spans="1:11">
      <c r="A26" s="45"/>
      <c r="B26" s="45"/>
      <c r="C26" s="75"/>
      <c r="D26" s="45"/>
      <c r="E26" s="76"/>
      <c r="F26" s="47"/>
      <c r="G26" s="45"/>
      <c r="H26" s="45"/>
      <c r="I26" s="75"/>
      <c r="J26" s="45"/>
      <c r="K26" s="76"/>
    </row>
    <row r="27" customHeight="1" spans="1:11">
      <c r="A27" s="45"/>
      <c r="B27" s="45"/>
      <c r="C27" s="75"/>
      <c r="D27" s="45"/>
      <c r="E27" s="76"/>
      <c r="F27" s="47"/>
      <c r="G27" s="45"/>
      <c r="H27" s="45"/>
      <c r="I27" s="75"/>
      <c r="J27" s="45"/>
      <c r="K27" s="76"/>
    </row>
    <row r="28" customHeight="1" spans="1:11">
      <c r="A28" s="45"/>
      <c r="B28" s="45"/>
      <c r="C28" s="75"/>
      <c r="D28" s="45"/>
      <c r="E28" s="76"/>
      <c r="F28" s="47"/>
      <c r="G28" s="45"/>
      <c r="H28" s="45"/>
      <c r="I28" s="75"/>
      <c r="J28" s="45"/>
      <c r="K28" s="76"/>
    </row>
    <row r="29" customHeight="1" spans="1:12">
      <c r="A29" s="45"/>
      <c r="B29" s="45"/>
      <c r="C29" s="75"/>
      <c r="D29" s="45"/>
      <c r="E29" s="76"/>
      <c r="F29" s="47"/>
      <c r="G29" s="45"/>
      <c r="H29" s="45"/>
      <c r="I29" s="75"/>
      <c r="J29" s="45"/>
      <c r="K29" s="76"/>
      <c r="L29" s="29"/>
    </row>
    <row r="30" customHeight="1" spans="1:11">
      <c r="A30" s="45"/>
      <c r="B30" s="45"/>
      <c r="C30" s="75"/>
      <c r="D30" s="45"/>
      <c r="E30" s="76"/>
      <c r="F30" s="47"/>
      <c r="G30" s="45"/>
      <c r="H30" s="45"/>
      <c r="I30" s="75"/>
      <c r="J30" s="45"/>
      <c r="K30" s="76"/>
    </row>
    <row r="31" customHeight="1" spans="1:11">
      <c r="A31" s="24" t="s">
        <v>42</v>
      </c>
      <c r="B31" s="26"/>
      <c r="C31" s="75">
        <f>SUM(C5:C30)</f>
        <v>0</v>
      </c>
      <c r="D31" s="45"/>
      <c r="E31" s="76"/>
      <c r="F31" s="47"/>
      <c r="G31" s="58" t="s">
        <v>43</v>
      </c>
      <c r="H31" s="62"/>
      <c r="I31" s="75">
        <f>SUM(I5:I30)</f>
        <v>4120</v>
      </c>
      <c r="J31" s="45"/>
      <c r="K31" s="76"/>
    </row>
    <row r="32" customHeight="1" spans="1:11">
      <c r="A32" s="24" t="s">
        <v>44</v>
      </c>
      <c r="B32" s="26"/>
      <c r="C32" s="77">
        <f>'2020年第三季度'!I32</f>
        <v>1165768.27</v>
      </c>
      <c r="D32" s="28"/>
      <c r="E32" s="78"/>
      <c r="G32" s="24" t="s">
        <v>45</v>
      </c>
      <c r="H32" s="26"/>
      <c r="I32" s="80">
        <f>SUM(C31+C32-I31)</f>
        <v>1161648.27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workbookViewId="0">
      <selection activeCell="O22" sqref="O22"/>
    </sheetView>
  </sheetViews>
  <sheetFormatPr defaultColWidth="9" defaultRowHeight="14.45" customHeight="1"/>
  <cols>
    <col min="1" max="1" width="5.75" style="29" customWidth="1"/>
    <col min="2" max="2" width="16.75" style="29" customWidth="1"/>
    <col min="3" max="3" width="15.5" customWidth="1"/>
    <col min="4" max="4" width="7.25" style="29" customWidth="1"/>
    <col min="5" max="5" width="9.5" customWidth="1"/>
    <col min="6" max="6" width="2" customWidth="1"/>
    <col min="7" max="7" width="5.5" style="29" customWidth="1"/>
    <col min="8" max="8" width="22.25" style="29" customWidth="1"/>
    <col min="9" max="9" width="14.625" customWidth="1"/>
    <col min="10" max="10" width="9.5" style="29" customWidth="1"/>
    <col min="11" max="11" width="12" customWidth="1"/>
    <col min="257" max="257" width="5.25" customWidth="1"/>
    <col min="258" max="258" width="25.125" customWidth="1"/>
    <col min="259" max="259" width="19.625" customWidth="1"/>
    <col min="260" max="260" width="8.125" customWidth="1"/>
    <col min="261" max="261" width="8.375" customWidth="1"/>
    <col min="262" max="262" width="2" customWidth="1"/>
    <col min="263" max="263" width="5.5" customWidth="1"/>
    <col min="264" max="264" width="27.625" customWidth="1"/>
    <col min="265" max="265" width="14.625" customWidth="1"/>
    <col min="266" max="266" width="9.5" customWidth="1"/>
    <col min="267" max="267" width="13.25" customWidth="1"/>
    <col min="513" max="513" width="5.25" customWidth="1"/>
    <col min="514" max="514" width="25.125" customWidth="1"/>
    <col min="515" max="515" width="19.625" customWidth="1"/>
    <col min="516" max="516" width="8.125" customWidth="1"/>
    <col min="517" max="517" width="8.375" customWidth="1"/>
    <col min="518" max="518" width="2" customWidth="1"/>
    <col min="519" max="519" width="5.5" customWidth="1"/>
    <col min="520" max="520" width="27.625" customWidth="1"/>
    <col min="521" max="521" width="14.625" customWidth="1"/>
    <col min="522" max="522" width="9.5" customWidth="1"/>
    <col min="523" max="523" width="13.25" customWidth="1"/>
    <col min="769" max="769" width="5.25" customWidth="1"/>
    <col min="770" max="770" width="25.125" customWidth="1"/>
    <col min="771" max="771" width="19.625" customWidth="1"/>
    <col min="772" max="772" width="8.125" customWidth="1"/>
    <col min="773" max="773" width="8.375" customWidth="1"/>
    <col min="774" max="774" width="2" customWidth="1"/>
    <col min="775" max="775" width="5.5" customWidth="1"/>
    <col min="776" max="776" width="27.625" customWidth="1"/>
    <col min="777" max="777" width="14.625" customWidth="1"/>
    <col min="778" max="778" width="9.5" customWidth="1"/>
    <col min="779" max="779" width="13.25" customWidth="1"/>
    <col min="1025" max="1025" width="5.25" customWidth="1"/>
    <col min="1026" max="1026" width="25.125" customWidth="1"/>
    <col min="1027" max="1027" width="19.625" customWidth="1"/>
    <col min="1028" max="1028" width="8.125" customWidth="1"/>
    <col min="1029" max="1029" width="8.375" customWidth="1"/>
    <col min="1030" max="1030" width="2" customWidth="1"/>
    <col min="1031" max="1031" width="5.5" customWidth="1"/>
    <col min="1032" max="1032" width="27.625" customWidth="1"/>
    <col min="1033" max="1033" width="14.625" customWidth="1"/>
    <col min="1034" max="1034" width="9.5" customWidth="1"/>
    <col min="1035" max="1035" width="13.25" customWidth="1"/>
    <col min="1281" max="1281" width="5.25" customWidth="1"/>
    <col min="1282" max="1282" width="25.125" customWidth="1"/>
    <col min="1283" max="1283" width="19.625" customWidth="1"/>
    <col min="1284" max="1284" width="8.125" customWidth="1"/>
    <col min="1285" max="1285" width="8.375" customWidth="1"/>
    <col min="1286" max="1286" width="2" customWidth="1"/>
    <col min="1287" max="1287" width="5.5" customWidth="1"/>
    <col min="1288" max="1288" width="27.625" customWidth="1"/>
    <col min="1289" max="1289" width="14.625" customWidth="1"/>
    <col min="1290" max="1290" width="9.5" customWidth="1"/>
    <col min="1291" max="1291" width="13.25" customWidth="1"/>
    <col min="1537" max="1537" width="5.25" customWidth="1"/>
    <col min="1538" max="1538" width="25.125" customWidth="1"/>
    <col min="1539" max="1539" width="19.625" customWidth="1"/>
    <col min="1540" max="1540" width="8.125" customWidth="1"/>
    <col min="1541" max="1541" width="8.375" customWidth="1"/>
    <col min="1542" max="1542" width="2" customWidth="1"/>
    <col min="1543" max="1543" width="5.5" customWidth="1"/>
    <col min="1544" max="1544" width="27.625" customWidth="1"/>
    <col min="1545" max="1545" width="14.625" customWidth="1"/>
    <col min="1546" max="1546" width="9.5" customWidth="1"/>
    <col min="1547" max="1547" width="13.25" customWidth="1"/>
    <col min="1793" max="1793" width="5.25" customWidth="1"/>
    <col min="1794" max="1794" width="25.125" customWidth="1"/>
    <col min="1795" max="1795" width="19.625" customWidth="1"/>
    <col min="1796" max="1796" width="8.125" customWidth="1"/>
    <col min="1797" max="1797" width="8.375" customWidth="1"/>
    <col min="1798" max="1798" width="2" customWidth="1"/>
    <col min="1799" max="1799" width="5.5" customWidth="1"/>
    <col min="1800" max="1800" width="27.625" customWidth="1"/>
    <col min="1801" max="1801" width="14.625" customWidth="1"/>
    <col min="1802" max="1802" width="9.5" customWidth="1"/>
    <col min="1803" max="1803" width="13.25" customWidth="1"/>
    <col min="2049" max="2049" width="5.25" customWidth="1"/>
    <col min="2050" max="2050" width="25.125" customWidth="1"/>
    <col min="2051" max="2051" width="19.625" customWidth="1"/>
    <col min="2052" max="2052" width="8.125" customWidth="1"/>
    <col min="2053" max="2053" width="8.375" customWidth="1"/>
    <col min="2054" max="2054" width="2" customWidth="1"/>
    <col min="2055" max="2055" width="5.5" customWidth="1"/>
    <col min="2056" max="2056" width="27.625" customWidth="1"/>
    <col min="2057" max="2057" width="14.625" customWidth="1"/>
    <col min="2058" max="2058" width="9.5" customWidth="1"/>
    <col min="2059" max="2059" width="13.25" customWidth="1"/>
    <col min="2305" max="2305" width="5.25" customWidth="1"/>
    <col min="2306" max="2306" width="25.125" customWidth="1"/>
    <col min="2307" max="2307" width="19.625" customWidth="1"/>
    <col min="2308" max="2308" width="8.125" customWidth="1"/>
    <col min="2309" max="2309" width="8.375" customWidth="1"/>
    <col min="2310" max="2310" width="2" customWidth="1"/>
    <col min="2311" max="2311" width="5.5" customWidth="1"/>
    <col min="2312" max="2312" width="27.625" customWidth="1"/>
    <col min="2313" max="2313" width="14.625" customWidth="1"/>
    <col min="2314" max="2314" width="9.5" customWidth="1"/>
    <col min="2315" max="2315" width="13.25" customWidth="1"/>
    <col min="2561" max="2561" width="5.25" customWidth="1"/>
    <col min="2562" max="2562" width="25.125" customWidth="1"/>
    <col min="2563" max="2563" width="19.625" customWidth="1"/>
    <col min="2564" max="2564" width="8.125" customWidth="1"/>
    <col min="2565" max="2565" width="8.375" customWidth="1"/>
    <col min="2566" max="2566" width="2" customWidth="1"/>
    <col min="2567" max="2567" width="5.5" customWidth="1"/>
    <col min="2568" max="2568" width="27.625" customWidth="1"/>
    <col min="2569" max="2569" width="14.625" customWidth="1"/>
    <col min="2570" max="2570" width="9.5" customWidth="1"/>
    <col min="2571" max="2571" width="13.25" customWidth="1"/>
    <col min="2817" max="2817" width="5.25" customWidth="1"/>
    <col min="2818" max="2818" width="25.125" customWidth="1"/>
    <col min="2819" max="2819" width="19.625" customWidth="1"/>
    <col min="2820" max="2820" width="8.125" customWidth="1"/>
    <col min="2821" max="2821" width="8.375" customWidth="1"/>
    <col min="2822" max="2822" width="2" customWidth="1"/>
    <col min="2823" max="2823" width="5.5" customWidth="1"/>
    <col min="2824" max="2824" width="27.625" customWidth="1"/>
    <col min="2825" max="2825" width="14.625" customWidth="1"/>
    <col min="2826" max="2826" width="9.5" customWidth="1"/>
    <col min="2827" max="2827" width="13.25" customWidth="1"/>
    <col min="3073" max="3073" width="5.25" customWidth="1"/>
    <col min="3074" max="3074" width="25.125" customWidth="1"/>
    <col min="3075" max="3075" width="19.625" customWidth="1"/>
    <col min="3076" max="3076" width="8.125" customWidth="1"/>
    <col min="3077" max="3077" width="8.375" customWidth="1"/>
    <col min="3078" max="3078" width="2" customWidth="1"/>
    <col min="3079" max="3079" width="5.5" customWidth="1"/>
    <col min="3080" max="3080" width="27.625" customWidth="1"/>
    <col min="3081" max="3081" width="14.625" customWidth="1"/>
    <col min="3082" max="3082" width="9.5" customWidth="1"/>
    <col min="3083" max="3083" width="13.25" customWidth="1"/>
    <col min="3329" max="3329" width="5.25" customWidth="1"/>
    <col min="3330" max="3330" width="25.125" customWidth="1"/>
    <col min="3331" max="3331" width="19.625" customWidth="1"/>
    <col min="3332" max="3332" width="8.125" customWidth="1"/>
    <col min="3333" max="3333" width="8.375" customWidth="1"/>
    <col min="3334" max="3334" width="2" customWidth="1"/>
    <col min="3335" max="3335" width="5.5" customWidth="1"/>
    <col min="3336" max="3336" width="27.625" customWidth="1"/>
    <col min="3337" max="3337" width="14.625" customWidth="1"/>
    <col min="3338" max="3338" width="9.5" customWidth="1"/>
    <col min="3339" max="3339" width="13.25" customWidth="1"/>
    <col min="3585" max="3585" width="5.25" customWidth="1"/>
    <col min="3586" max="3586" width="25.125" customWidth="1"/>
    <col min="3587" max="3587" width="19.625" customWidth="1"/>
    <col min="3588" max="3588" width="8.125" customWidth="1"/>
    <col min="3589" max="3589" width="8.375" customWidth="1"/>
    <col min="3590" max="3590" width="2" customWidth="1"/>
    <col min="3591" max="3591" width="5.5" customWidth="1"/>
    <col min="3592" max="3592" width="27.625" customWidth="1"/>
    <col min="3593" max="3593" width="14.625" customWidth="1"/>
    <col min="3594" max="3594" width="9.5" customWidth="1"/>
    <col min="3595" max="3595" width="13.25" customWidth="1"/>
    <col min="3841" max="3841" width="5.25" customWidth="1"/>
    <col min="3842" max="3842" width="25.125" customWidth="1"/>
    <col min="3843" max="3843" width="19.625" customWidth="1"/>
    <col min="3844" max="3844" width="8.125" customWidth="1"/>
    <col min="3845" max="3845" width="8.375" customWidth="1"/>
    <col min="3846" max="3846" width="2" customWidth="1"/>
    <col min="3847" max="3847" width="5.5" customWidth="1"/>
    <col min="3848" max="3848" width="27.625" customWidth="1"/>
    <col min="3849" max="3849" width="14.625" customWidth="1"/>
    <col min="3850" max="3850" width="9.5" customWidth="1"/>
    <col min="3851" max="3851" width="13.25" customWidth="1"/>
    <col min="4097" max="4097" width="5.25" customWidth="1"/>
    <col min="4098" max="4098" width="25.125" customWidth="1"/>
    <col min="4099" max="4099" width="19.625" customWidth="1"/>
    <col min="4100" max="4100" width="8.125" customWidth="1"/>
    <col min="4101" max="4101" width="8.375" customWidth="1"/>
    <col min="4102" max="4102" width="2" customWidth="1"/>
    <col min="4103" max="4103" width="5.5" customWidth="1"/>
    <col min="4104" max="4104" width="27.625" customWidth="1"/>
    <col min="4105" max="4105" width="14.625" customWidth="1"/>
    <col min="4106" max="4106" width="9.5" customWidth="1"/>
    <col min="4107" max="4107" width="13.25" customWidth="1"/>
    <col min="4353" max="4353" width="5.25" customWidth="1"/>
    <col min="4354" max="4354" width="25.125" customWidth="1"/>
    <col min="4355" max="4355" width="19.625" customWidth="1"/>
    <col min="4356" max="4356" width="8.125" customWidth="1"/>
    <col min="4357" max="4357" width="8.375" customWidth="1"/>
    <col min="4358" max="4358" width="2" customWidth="1"/>
    <col min="4359" max="4359" width="5.5" customWidth="1"/>
    <col min="4360" max="4360" width="27.625" customWidth="1"/>
    <col min="4361" max="4361" width="14.625" customWidth="1"/>
    <col min="4362" max="4362" width="9.5" customWidth="1"/>
    <col min="4363" max="4363" width="13.25" customWidth="1"/>
    <col min="4609" max="4609" width="5.25" customWidth="1"/>
    <col min="4610" max="4610" width="25.125" customWidth="1"/>
    <col min="4611" max="4611" width="19.625" customWidth="1"/>
    <col min="4612" max="4612" width="8.125" customWidth="1"/>
    <col min="4613" max="4613" width="8.375" customWidth="1"/>
    <col min="4614" max="4614" width="2" customWidth="1"/>
    <col min="4615" max="4615" width="5.5" customWidth="1"/>
    <col min="4616" max="4616" width="27.625" customWidth="1"/>
    <col min="4617" max="4617" width="14.625" customWidth="1"/>
    <col min="4618" max="4618" width="9.5" customWidth="1"/>
    <col min="4619" max="4619" width="13.25" customWidth="1"/>
    <col min="4865" max="4865" width="5.25" customWidth="1"/>
    <col min="4866" max="4866" width="25.125" customWidth="1"/>
    <col min="4867" max="4867" width="19.625" customWidth="1"/>
    <col min="4868" max="4868" width="8.125" customWidth="1"/>
    <col min="4869" max="4869" width="8.375" customWidth="1"/>
    <col min="4870" max="4870" width="2" customWidth="1"/>
    <col min="4871" max="4871" width="5.5" customWidth="1"/>
    <col min="4872" max="4872" width="27.625" customWidth="1"/>
    <col min="4873" max="4873" width="14.625" customWidth="1"/>
    <col min="4874" max="4874" width="9.5" customWidth="1"/>
    <col min="4875" max="4875" width="13.25" customWidth="1"/>
    <col min="5121" max="5121" width="5.25" customWidth="1"/>
    <col min="5122" max="5122" width="25.125" customWidth="1"/>
    <col min="5123" max="5123" width="19.625" customWidth="1"/>
    <col min="5124" max="5124" width="8.125" customWidth="1"/>
    <col min="5125" max="5125" width="8.375" customWidth="1"/>
    <col min="5126" max="5126" width="2" customWidth="1"/>
    <col min="5127" max="5127" width="5.5" customWidth="1"/>
    <col min="5128" max="5128" width="27.625" customWidth="1"/>
    <col min="5129" max="5129" width="14.625" customWidth="1"/>
    <col min="5130" max="5130" width="9.5" customWidth="1"/>
    <col min="5131" max="5131" width="13.25" customWidth="1"/>
    <col min="5377" max="5377" width="5.25" customWidth="1"/>
    <col min="5378" max="5378" width="25.125" customWidth="1"/>
    <col min="5379" max="5379" width="19.625" customWidth="1"/>
    <col min="5380" max="5380" width="8.125" customWidth="1"/>
    <col min="5381" max="5381" width="8.375" customWidth="1"/>
    <col min="5382" max="5382" width="2" customWidth="1"/>
    <col min="5383" max="5383" width="5.5" customWidth="1"/>
    <col min="5384" max="5384" width="27.625" customWidth="1"/>
    <col min="5385" max="5385" width="14.625" customWidth="1"/>
    <col min="5386" max="5386" width="9.5" customWidth="1"/>
    <col min="5387" max="5387" width="13.25" customWidth="1"/>
    <col min="5633" max="5633" width="5.25" customWidth="1"/>
    <col min="5634" max="5634" width="25.125" customWidth="1"/>
    <col min="5635" max="5635" width="19.625" customWidth="1"/>
    <col min="5636" max="5636" width="8.125" customWidth="1"/>
    <col min="5637" max="5637" width="8.375" customWidth="1"/>
    <col min="5638" max="5638" width="2" customWidth="1"/>
    <col min="5639" max="5639" width="5.5" customWidth="1"/>
    <col min="5640" max="5640" width="27.625" customWidth="1"/>
    <col min="5641" max="5641" width="14.625" customWidth="1"/>
    <col min="5642" max="5642" width="9.5" customWidth="1"/>
    <col min="5643" max="5643" width="13.25" customWidth="1"/>
    <col min="5889" max="5889" width="5.25" customWidth="1"/>
    <col min="5890" max="5890" width="25.125" customWidth="1"/>
    <col min="5891" max="5891" width="19.625" customWidth="1"/>
    <col min="5892" max="5892" width="8.125" customWidth="1"/>
    <col min="5893" max="5893" width="8.375" customWidth="1"/>
    <col min="5894" max="5894" width="2" customWidth="1"/>
    <col min="5895" max="5895" width="5.5" customWidth="1"/>
    <col min="5896" max="5896" width="27.625" customWidth="1"/>
    <col min="5897" max="5897" width="14.625" customWidth="1"/>
    <col min="5898" max="5898" width="9.5" customWidth="1"/>
    <col min="5899" max="5899" width="13.25" customWidth="1"/>
    <col min="6145" max="6145" width="5.25" customWidth="1"/>
    <col min="6146" max="6146" width="25.125" customWidth="1"/>
    <col min="6147" max="6147" width="19.625" customWidth="1"/>
    <col min="6148" max="6148" width="8.125" customWidth="1"/>
    <col min="6149" max="6149" width="8.375" customWidth="1"/>
    <col min="6150" max="6150" width="2" customWidth="1"/>
    <col min="6151" max="6151" width="5.5" customWidth="1"/>
    <col min="6152" max="6152" width="27.625" customWidth="1"/>
    <col min="6153" max="6153" width="14.625" customWidth="1"/>
    <col min="6154" max="6154" width="9.5" customWidth="1"/>
    <col min="6155" max="6155" width="13.25" customWidth="1"/>
    <col min="6401" max="6401" width="5.25" customWidth="1"/>
    <col min="6402" max="6402" width="25.125" customWidth="1"/>
    <col min="6403" max="6403" width="19.625" customWidth="1"/>
    <col min="6404" max="6404" width="8.125" customWidth="1"/>
    <col min="6405" max="6405" width="8.375" customWidth="1"/>
    <col min="6406" max="6406" width="2" customWidth="1"/>
    <col min="6407" max="6407" width="5.5" customWidth="1"/>
    <col min="6408" max="6408" width="27.625" customWidth="1"/>
    <col min="6409" max="6409" width="14.625" customWidth="1"/>
    <col min="6410" max="6410" width="9.5" customWidth="1"/>
    <col min="6411" max="6411" width="13.25" customWidth="1"/>
    <col min="6657" max="6657" width="5.25" customWidth="1"/>
    <col min="6658" max="6658" width="25.125" customWidth="1"/>
    <col min="6659" max="6659" width="19.625" customWidth="1"/>
    <col min="6660" max="6660" width="8.125" customWidth="1"/>
    <col min="6661" max="6661" width="8.375" customWidth="1"/>
    <col min="6662" max="6662" width="2" customWidth="1"/>
    <col min="6663" max="6663" width="5.5" customWidth="1"/>
    <col min="6664" max="6664" width="27.625" customWidth="1"/>
    <col min="6665" max="6665" width="14.625" customWidth="1"/>
    <col min="6666" max="6666" width="9.5" customWidth="1"/>
    <col min="6667" max="6667" width="13.25" customWidth="1"/>
    <col min="6913" max="6913" width="5.25" customWidth="1"/>
    <col min="6914" max="6914" width="25.125" customWidth="1"/>
    <col min="6915" max="6915" width="19.625" customWidth="1"/>
    <col min="6916" max="6916" width="8.125" customWidth="1"/>
    <col min="6917" max="6917" width="8.375" customWidth="1"/>
    <col min="6918" max="6918" width="2" customWidth="1"/>
    <col min="6919" max="6919" width="5.5" customWidth="1"/>
    <col min="6920" max="6920" width="27.625" customWidth="1"/>
    <col min="6921" max="6921" width="14.625" customWidth="1"/>
    <col min="6922" max="6922" width="9.5" customWidth="1"/>
    <col min="6923" max="6923" width="13.25" customWidth="1"/>
    <col min="7169" max="7169" width="5.25" customWidth="1"/>
    <col min="7170" max="7170" width="25.125" customWidth="1"/>
    <col min="7171" max="7171" width="19.625" customWidth="1"/>
    <col min="7172" max="7172" width="8.125" customWidth="1"/>
    <col min="7173" max="7173" width="8.375" customWidth="1"/>
    <col min="7174" max="7174" width="2" customWidth="1"/>
    <col min="7175" max="7175" width="5.5" customWidth="1"/>
    <col min="7176" max="7176" width="27.625" customWidth="1"/>
    <col min="7177" max="7177" width="14.625" customWidth="1"/>
    <col min="7178" max="7178" width="9.5" customWidth="1"/>
    <col min="7179" max="7179" width="13.25" customWidth="1"/>
    <col min="7425" max="7425" width="5.25" customWidth="1"/>
    <col min="7426" max="7426" width="25.125" customWidth="1"/>
    <col min="7427" max="7427" width="19.625" customWidth="1"/>
    <col min="7428" max="7428" width="8.125" customWidth="1"/>
    <col min="7429" max="7429" width="8.375" customWidth="1"/>
    <col min="7430" max="7430" width="2" customWidth="1"/>
    <col min="7431" max="7431" width="5.5" customWidth="1"/>
    <col min="7432" max="7432" width="27.625" customWidth="1"/>
    <col min="7433" max="7433" width="14.625" customWidth="1"/>
    <col min="7434" max="7434" width="9.5" customWidth="1"/>
    <col min="7435" max="7435" width="13.25" customWidth="1"/>
    <col min="7681" max="7681" width="5.25" customWidth="1"/>
    <col min="7682" max="7682" width="25.125" customWidth="1"/>
    <col min="7683" max="7683" width="19.625" customWidth="1"/>
    <col min="7684" max="7684" width="8.125" customWidth="1"/>
    <col min="7685" max="7685" width="8.375" customWidth="1"/>
    <col min="7686" max="7686" width="2" customWidth="1"/>
    <col min="7687" max="7687" width="5.5" customWidth="1"/>
    <col min="7688" max="7688" width="27.625" customWidth="1"/>
    <col min="7689" max="7689" width="14.625" customWidth="1"/>
    <col min="7690" max="7690" width="9.5" customWidth="1"/>
    <col min="7691" max="7691" width="13.25" customWidth="1"/>
    <col min="7937" max="7937" width="5.25" customWidth="1"/>
    <col min="7938" max="7938" width="25.125" customWidth="1"/>
    <col min="7939" max="7939" width="19.625" customWidth="1"/>
    <col min="7940" max="7940" width="8.125" customWidth="1"/>
    <col min="7941" max="7941" width="8.375" customWidth="1"/>
    <col min="7942" max="7942" width="2" customWidth="1"/>
    <col min="7943" max="7943" width="5.5" customWidth="1"/>
    <col min="7944" max="7944" width="27.625" customWidth="1"/>
    <col min="7945" max="7945" width="14.625" customWidth="1"/>
    <col min="7946" max="7946" width="9.5" customWidth="1"/>
    <col min="7947" max="7947" width="13.25" customWidth="1"/>
    <col min="8193" max="8193" width="5.25" customWidth="1"/>
    <col min="8194" max="8194" width="25.125" customWidth="1"/>
    <col min="8195" max="8195" width="19.625" customWidth="1"/>
    <col min="8196" max="8196" width="8.125" customWidth="1"/>
    <col min="8197" max="8197" width="8.375" customWidth="1"/>
    <col min="8198" max="8198" width="2" customWidth="1"/>
    <col min="8199" max="8199" width="5.5" customWidth="1"/>
    <col min="8200" max="8200" width="27.625" customWidth="1"/>
    <col min="8201" max="8201" width="14.625" customWidth="1"/>
    <col min="8202" max="8202" width="9.5" customWidth="1"/>
    <col min="8203" max="8203" width="13.25" customWidth="1"/>
    <col min="8449" max="8449" width="5.25" customWidth="1"/>
    <col min="8450" max="8450" width="25.125" customWidth="1"/>
    <col min="8451" max="8451" width="19.625" customWidth="1"/>
    <col min="8452" max="8452" width="8.125" customWidth="1"/>
    <col min="8453" max="8453" width="8.375" customWidth="1"/>
    <col min="8454" max="8454" width="2" customWidth="1"/>
    <col min="8455" max="8455" width="5.5" customWidth="1"/>
    <col min="8456" max="8456" width="27.625" customWidth="1"/>
    <col min="8457" max="8457" width="14.625" customWidth="1"/>
    <col min="8458" max="8458" width="9.5" customWidth="1"/>
    <col min="8459" max="8459" width="13.25" customWidth="1"/>
    <col min="8705" max="8705" width="5.25" customWidth="1"/>
    <col min="8706" max="8706" width="25.125" customWidth="1"/>
    <col min="8707" max="8707" width="19.625" customWidth="1"/>
    <col min="8708" max="8708" width="8.125" customWidth="1"/>
    <col min="8709" max="8709" width="8.375" customWidth="1"/>
    <col min="8710" max="8710" width="2" customWidth="1"/>
    <col min="8711" max="8711" width="5.5" customWidth="1"/>
    <col min="8712" max="8712" width="27.625" customWidth="1"/>
    <col min="8713" max="8713" width="14.625" customWidth="1"/>
    <col min="8714" max="8714" width="9.5" customWidth="1"/>
    <col min="8715" max="8715" width="13.25" customWidth="1"/>
    <col min="8961" max="8961" width="5.25" customWidth="1"/>
    <col min="8962" max="8962" width="25.125" customWidth="1"/>
    <col min="8963" max="8963" width="19.625" customWidth="1"/>
    <col min="8964" max="8964" width="8.125" customWidth="1"/>
    <col min="8965" max="8965" width="8.375" customWidth="1"/>
    <col min="8966" max="8966" width="2" customWidth="1"/>
    <col min="8967" max="8967" width="5.5" customWidth="1"/>
    <col min="8968" max="8968" width="27.625" customWidth="1"/>
    <col min="8969" max="8969" width="14.625" customWidth="1"/>
    <col min="8970" max="8970" width="9.5" customWidth="1"/>
    <col min="8971" max="8971" width="13.25" customWidth="1"/>
    <col min="9217" max="9217" width="5.25" customWidth="1"/>
    <col min="9218" max="9218" width="25.125" customWidth="1"/>
    <col min="9219" max="9219" width="19.625" customWidth="1"/>
    <col min="9220" max="9220" width="8.125" customWidth="1"/>
    <col min="9221" max="9221" width="8.375" customWidth="1"/>
    <col min="9222" max="9222" width="2" customWidth="1"/>
    <col min="9223" max="9223" width="5.5" customWidth="1"/>
    <col min="9224" max="9224" width="27.625" customWidth="1"/>
    <col min="9225" max="9225" width="14.625" customWidth="1"/>
    <col min="9226" max="9226" width="9.5" customWidth="1"/>
    <col min="9227" max="9227" width="13.25" customWidth="1"/>
    <col min="9473" max="9473" width="5.25" customWidth="1"/>
    <col min="9474" max="9474" width="25.125" customWidth="1"/>
    <col min="9475" max="9475" width="19.625" customWidth="1"/>
    <col min="9476" max="9476" width="8.125" customWidth="1"/>
    <col min="9477" max="9477" width="8.375" customWidth="1"/>
    <col min="9478" max="9478" width="2" customWidth="1"/>
    <col min="9479" max="9479" width="5.5" customWidth="1"/>
    <col min="9480" max="9480" width="27.625" customWidth="1"/>
    <col min="9481" max="9481" width="14.625" customWidth="1"/>
    <col min="9482" max="9482" width="9.5" customWidth="1"/>
    <col min="9483" max="9483" width="13.25" customWidth="1"/>
    <col min="9729" max="9729" width="5.25" customWidth="1"/>
    <col min="9730" max="9730" width="25.125" customWidth="1"/>
    <col min="9731" max="9731" width="19.625" customWidth="1"/>
    <col min="9732" max="9732" width="8.125" customWidth="1"/>
    <col min="9733" max="9733" width="8.375" customWidth="1"/>
    <col min="9734" max="9734" width="2" customWidth="1"/>
    <col min="9735" max="9735" width="5.5" customWidth="1"/>
    <col min="9736" max="9736" width="27.625" customWidth="1"/>
    <col min="9737" max="9737" width="14.625" customWidth="1"/>
    <col min="9738" max="9738" width="9.5" customWidth="1"/>
    <col min="9739" max="9739" width="13.25" customWidth="1"/>
    <col min="9985" max="9985" width="5.25" customWidth="1"/>
    <col min="9986" max="9986" width="25.125" customWidth="1"/>
    <col min="9987" max="9987" width="19.625" customWidth="1"/>
    <col min="9988" max="9988" width="8.125" customWidth="1"/>
    <col min="9989" max="9989" width="8.375" customWidth="1"/>
    <col min="9990" max="9990" width="2" customWidth="1"/>
    <col min="9991" max="9991" width="5.5" customWidth="1"/>
    <col min="9992" max="9992" width="27.625" customWidth="1"/>
    <col min="9993" max="9993" width="14.625" customWidth="1"/>
    <col min="9994" max="9994" width="9.5" customWidth="1"/>
    <col min="9995" max="9995" width="13.25" customWidth="1"/>
    <col min="10241" max="10241" width="5.25" customWidth="1"/>
    <col min="10242" max="10242" width="25.125" customWidth="1"/>
    <col min="10243" max="10243" width="19.625" customWidth="1"/>
    <col min="10244" max="10244" width="8.125" customWidth="1"/>
    <col min="10245" max="10245" width="8.375" customWidth="1"/>
    <col min="10246" max="10246" width="2" customWidth="1"/>
    <col min="10247" max="10247" width="5.5" customWidth="1"/>
    <col min="10248" max="10248" width="27.625" customWidth="1"/>
    <col min="10249" max="10249" width="14.625" customWidth="1"/>
    <col min="10250" max="10250" width="9.5" customWidth="1"/>
    <col min="10251" max="10251" width="13.25" customWidth="1"/>
    <col min="10497" max="10497" width="5.25" customWidth="1"/>
    <col min="10498" max="10498" width="25.125" customWidth="1"/>
    <col min="10499" max="10499" width="19.625" customWidth="1"/>
    <col min="10500" max="10500" width="8.125" customWidth="1"/>
    <col min="10501" max="10501" width="8.375" customWidth="1"/>
    <col min="10502" max="10502" width="2" customWidth="1"/>
    <col min="10503" max="10503" width="5.5" customWidth="1"/>
    <col min="10504" max="10504" width="27.625" customWidth="1"/>
    <col min="10505" max="10505" width="14.625" customWidth="1"/>
    <col min="10506" max="10506" width="9.5" customWidth="1"/>
    <col min="10507" max="10507" width="13.25" customWidth="1"/>
    <col min="10753" max="10753" width="5.25" customWidth="1"/>
    <col min="10754" max="10754" width="25.125" customWidth="1"/>
    <col min="10755" max="10755" width="19.625" customWidth="1"/>
    <col min="10756" max="10756" width="8.125" customWidth="1"/>
    <col min="10757" max="10757" width="8.375" customWidth="1"/>
    <col min="10758" max="10758" width="2" customWidth="1"/>
    <col min="10759" max="10759" width="5.5" customWidth="1"/>
    <col min="10760" max="10760" width="27.625" customWidth="1"/>
    <col min="10761" max="10761" width="14.625" customWidth="1"/>
    <col min="10762" max="10762" width="9.5" customWidth="1"/>
    <col min="10763" max="10763" width="13.25" customWidth="1"/>
    <col min="11009" max="11009" width="5.25" customWidth="1"/>
    <col min="11010" max="11010" width="25.125" customWidth="1"/>
    <col min="11011" max="11011" width="19.625" customWidth="1"/>
    <col min="11012" max="11012" width="8.125" customWidth="1"/>
    <col min="11013" max="11013" width="8.375" customWidth="1"/>
    <col min="11014" max="11014" width="2" customWidth="1"/>
    <col min="11015" max="11015" width="5.5" customWidth="1"/>
    <col min="11016" max="11016" width="27.625" customWidth="1"/>
    <col min="11017" max="11017" width="14.625" customWidth="1"/>
    <col min="11018" max="11018" width="9.5" customWidth="1"/>
    <col min="11019" max="11019" width="13.25" customWidth="1"/>
    <col min="11265" max="11265" width="5.25" customWidth="1"/>
    <col min="11266" max="11266" width="25.125" customWidth="1"/>
    <col min="11267" max="11267" width="19.625" customWidth="1"/>
    <col min="11268" max="11268" width="8.125" customWidth="1"/>
    <col min="11269" max="11269" width="8.375" customWidth="1"/>
    <col min="11270" max="11270" width="2" customWidth="1"/>
    <col min="11271" max="11271" width="5.5" customWidth="1"/>
    <col min="11272" max="11272" width="27.625" customWidth="1"/>
    <col min="11273" max="11273" width="14.625" customWidth="1"/>
    <col min="11274" max="11274" width="9.5" customWidth="1"/>
    <col min="11275" max="11275" width="13.25" customWidth="1"/>
    <col min="11521" max="11521" width="5.25" customWidth="1"/>
    <col min="11522" max="11522" width="25.125" customWidth="1"/>
    <col min="11523" max="11523" width="19.625" customWidth="1"/>
    <col min="11524" max="11524" width="8.125" customWidth="1"/>
    <col min="11525" max="11525" width="8.375" customWidth="1"/>
    <col min="11526" max="11526" width="2" customWidth="1"/>
    <col min="11527" max="11527" width="5.5" customWidth="1"/>
    <col min="11528" max="11528" width="27.625" customWidth="1"/>
    <col min="11529" max="11529" width="14.625" customWidth="1"/>
    <col min="11530" max="11530" width="9.5" customWidth="1"/>
    <col min="11531" max="11531" width="13.25" customWidth="1"/>
    <col min="11777" max="11777" width="5.25" customWidth="1"/>
    <col min="11778" max="11778" width="25.125" customWidth="1"/>
    <col min="11779" max="11779" width="19.625" customWidth="1"/>
    <col min="11780" max="11780" width="8.125" customWidth="1"/>
    <col min="11781" max="11781" width="8.375" customWidth="1"/>
    <col min="11782" max="11782" width="2" customWidth="1"/>
    <col min="11783" max="11783" width="5.5" customWidth="1"/>
    <col min="11784" max="11784" width="27.625" customWidth="1"/>
    <col min="11785" max="11785" width="14.625" customWidth="1"/>
    <col min="11786" max="11786" width="9.5" customWidth="1"/>
    <col min="11787" max="11787" width="13.25" customWidth="1"/>
    <col min="12033" max="12033" width="5.25" customWidth="1"/>
    <col min="12034" max="12034" width="25.125" customWidth="1"/>
    <col min="12035" max="12035" width="19.625" customWidth="1"/>
    <col min="12036" max="12036" width="8.125" customWidth="1"/>
    <col min="12037" max="12037" width="8.375" customWidth="1"/>
    <col min="12038" max="12038" width="2" customWidth="1"/>
    <col min="12039" max="12039" width="5.5" customWidth="1"/>
    <col min="12040" max="12040" width="27.625" customWidth="1"/>
    <col min="12041" max="12041" width="14.625" customWidth="1"/>
    <col min="12042" max="12042" width="9.5" customWidth="1"/>
    <col min="12043" max="12043" width="13.25" customWidth="1"/>
    <col min="12289" max="12289" width="5.25" customWidth="1"/>
    <col min="12290" max="12290" width="25.125" customWidth="1"/>
    <col min="12291" max="12291" width="19.625" customWidth="1"/>
    <col min="12292" max="12292" width="8.125" customWidth="1"/>
    <col min="12293" max="12293" width="8.375" customWidth="1"/>
    <col min="12294" max="12294" width="2" customWidth="1"/>
    <col min="12295" max="12295" width="5.5" customWidth="1"/>
    <col min="12296" max="12296" width="27.625" customWidth="1"/>
    <col min="12297" max="12297" width="14.625" customWidth="1"/>
    <col min="12298" max="12298" width="9.5" customWidth="1"/>
    <col min="12299" max="12299" width="13.25" customWidth="1"/>
    <col min="12545" max="12545" width="5.25" customWidth="1"/>
    <col min="12546" max="12546" width="25.125" customWidth="1"/>
    <col min="12547" max="12547" width="19.625" customWidth="1"/>
    <col min="12548" max="12548" width="8.125" customWidth="1"/>
    <col min="12549" max="12549" width="8.375" customWidth="1"/>
    <col min="12550" max="12550" width="2" customWidth="1"/>
    <col min="12551" max="12551" width="5.5" customWidth="1"/>
    <col min="12552" max="12552" width="27.625" customWidth="1"/>
    <col min="12553" max="12553" width="14.625" customWidth="1"/>
    <col min="12554" max="12554" width="9.5" customWidth="1"/>
    <col min="12555" max="12555" width="13.25" customWidth="1"/>
    <col min="12801" max="12801" width="5.25" customWidth="1"/>
    <col min="12802" max="12802" width="25.125" customWidth="1"/>
    <col min="12803" max="12803" width="19.625" customWidth="1"/>
    <col min="12804" max="12804" width="8.125" customWidth="1"/>
    <col min="12805" max="12805" width="8.375" customWidth="1"/>
    <col min="12806" max="12806" width="2" customWidth="1"/>
    <col min="12807" max="12807" width="5.5" customWidth="1"/>
    <col min="12808" max="12808" width="27.625" customWidth="1"/>
    <col min="12809" max="12809" width="14.625" customWidth="1"/>
    <col min="12810" max="12810" width="9.5" customWidth="1"/>
    <col min="12811" max="12811" width="13.25" customWidth="1"/>
    <col min="13057" max="13057" width="5.25" customWidth="1"/>
    <col min="13058" max="13058" width="25.125" customWidth="1"/>
    <col min="13059" max="13059" width="19.625" customWidth="1"/>
    <col min="13060" max="13060" width="8.125" customWidth="1"/>
    <col min="13061" max="13061" width="8.375" customWidth="1"/>
    <col min="13062" max="13062" width="2" customWidth="1"/>
    <col min="13063" max="13063" width="5.5" customWidth="1"/>
    <col min="13064" max="13064" width="27.625" customWidth="1"/>
    <col min="13065" max="13065" width="14.625" customWidth="1"/>
    <col min="13066" max="13066" width="9.5" customWidth="1"/>
    <col min="13067" max="13067" width="13.25" customWidth="1"/>
    <col min="13313" max="13313" width="5.25" customWidth="1"/>
    <col min="13314" max="13314" width="25.125" customWidth="1"/>
    <col min="13315" max="13315" width="19.625" customWidth="1"/>
    <col min="13316" max="13316" width="8.125" customWidth="1"/>
    <col min="13317" max="13317" width="8.375" customWidth="1"/>
    <col min="13318" max="13318" width="2" customWidth="1"/>
    <col min="13319" max="13319" width="5.5" customWidth="1"/>
    <col min="13320" max="13320" width="27.625" customWidth="1"/>
    <col min="13321" max="13321" width="14.625" customWidth="1"/>
    <col min="13322" max="13322" width="9.5" customWidth="1"/>
    <col min="13323" max="13323" width="13.25" customWidth="1"/>
    <col min="13569" max="13569" width="5.25" customWidth="1"/>
    <col min="13570" max="13570" width="25.125" customWidth="1"/>
    <col min="13571" max="13571" width="19.625" customWidth="1"/>
    <col min="13572" max="13572" width="8.125" customWidth="1"/>
    <col min="13573" max="13573" width="8.375" customWidth="1"/>
    <col min="13574" max="13574" width="2" customWidth="1"/>
    <col min="13575" max="13575" width="5.5" customWidth="1"/>
    <col min="13576" max="13576" width="27.625" customWidth="1"/>
    <col min="13577" max="13577" width="14.625" customWidth="1"/>
    <col min="13578" max="13578" width="9.5" customWidth="1"/>
    <col min="13579" max="13579" width="13.25" customWidth="1"/>
    <col min="13825" max="13825" width="5.25" customWidth="1"/>
    <col min="13826" max="13826" width="25.125" customWidth="1"/>
    <col min="13827" max="13827" width="19.625" customWidth="1"/>
    <col min="13828" max="13828" width="8.125" customWidth="1"/>
    <col min="13829" max="13829" width="8.375" customWidth="1"/>
    <col min="13830" max="13830" width="2" customWidth="1"/>
    <col min="13831" max="13831" width="5.5" customWidth="1"/>
    <col min="13832" max="13832" width="27.625" customWidth="1"/>
    <col min="13833" max="13833" width="14.625" customWidth="1"/>
    <col min="13834" max="13834" width="9.5" customWidth="1"/>
    <col min="13835" max="13835" width="13.25" customWidth="1"/>
    <col min="14081" max="14081" width="5.25" customWidth="1"/>
    <col min="14082" max="14082" width="25.125" customWidth="1"/>
    <col min="14083" max="14083" width="19.625" customWidth="1"/>
    <col min="14084" max="14084" width="8.125" customWidth="1"/>
    <col min="14085" max="14085" width="8.375" customWidth="1"/>
    <col min="14086" max="14086" width="2" customWidth="1"/>
    <col min="14087" max="14087" width="5.5" customWidth="1"/>
    <col min="14088" max="14088" width="27.625" customWidth="1"/>
    <col min="14089" max="14089" width="14.625" customWidth="1"/>
    <col min="14090" max="14090" width="9.5" customWidth="1"/>
    <col min="14091" max="14091" width="13.25" customWidth="1"/>
    <col min="14337" max="14337" width="5.25" customWidth="1"/>
    <col min="14338" max="14338" width="25.125" customWidth="1"/>
    <col min="14339" max="14339" width="19.625" customWidth="1"/>
    <col min="14340" max="14340" width="8.125" customWidth="1"/>
    <col min="14341" max="14341" width="8.375" customWidth="1"/>
    <col min="14342" max="14342" width="2" customWidth="1"/>
    <col min="14343" max="14343" width="5.5" customWidth="1"/>
    <col min="14344" max="14344" width="27.625" customWidth="1"/>
    <col min="14345" max="14345" width="14.625" customWidth="1"/>
    <col min="14346" max="14346" width="9.5" customWidth="1"/>
    <col min="14347" max="14347" width="13.25" customWidth="1"/>
    <col min="14593" max="14593" width="5.25" customWidth="1"/>
    <col min="14594" max="14594" width="25.125" customWidth="1"/>
    <col min="14595" max="14595" width="19.625" customWidth="1"/>
    <col min="14596" max="14596" width="8.125" customWidth="1"/>
    <col min="14597" max="14597" width="8.375" customWidth="1"/>
    <col min="14598" max="14598" width="2" customWidth="1"/>
    <col min="14599" max="14599" width="5.5" customWidth="1"/>
    <col min="14600" max="14600" width="27.625" customWidth="1"/>
    <col min="14601" max="14601" width="14.625" customWidth="1"/>
    <col min="14602" max="14602" width="9.5" customWidth="1"/>
    <col min="14603" max="14603" width="13.25" customWidth="1"/>
    <col min="14849" max="14849" width="5.25" customWidth="1"/>
    <col min="14850" max="14850" width="25.125" customWidth="1"/>
    <col min="14851" max="14851" width="19.625" customWidth="1"/>
    <col min="14852" max="14852" width="8.125" customWidth="1"/>
    <col min="14853" max="14853" width="8.375" customWidth="1"/>
    <col min="14854" max="14854" width="2" customWidth="1"/>
    <col min="14855" max="14855" width="5.5" customWidth="1"/>
    <col min="14856" max="14856" width="27.625" customWidth="1"/>
    <col min="14857" max="14857" width="14.625" customWidth="1"/>
    <col min="14858" max="14858" width="9.5" customWidth="1"/>
    <col min="14859" max="14859" width="13.25" customWidth="1"/>
    <col min="15105" max="15105" width="5.25" customWidth="1"/>
    <col min="15106" max="15106" width="25.125" customWidth="1"/>
    <col min="15107" max="15107" width="19.625" customWidth="1"/>
    <col min="15108" max="15108" width="8.125" customWidth="1"/>
    <col min="15109" max="15109" width="8.375" customWidth="1"/>
    <col min="15110" max="15110" width="2" customWidth="1"/>
    <col min="15111" max="15111" width="5.5" customWidth="1"/>
    <col min="15112" max="15112" width="27.625" customWidth="1"/>
    <col min="15113" max="15113" width="14.625" customWidth="1"/>
    <col min="15114" max="15114" width="9.5" customWidth="1"/>
    <col min="15115" max="15115" width="13.25" customWidth="1"/>
    <col min="15361" max="15361" width="5.25" customWidth="1"/>
    <col min="15362" max="15362" width="25.125" customWidth="1"/>
    <col min="15363" max="15363" width="19.625" customWidth="1"/>
    <col min="15364" max="15364" width="8.125" customWidth="1"/>
    <col min="15365" max="15365" width="8.375" customWidth="1"/>
    <col min="15366" max="15366" width="2" customWidth="1"/>
    <col min="15367" max="15367" width="5.5" customWidth="1"/>
    <col min="15368" max="15368" width="27.625" customWidth="1"/>
    <col min="15369" max="15369" width="14.625" customWidth="1"/>
    <col min="15370" max="15370" width="9.5" customWidth="1"/>
    <col min="15371" max="15371" width="13.25" customWidth="1"/>
    <col min="15617" max="15617" width="5.25" customWidth="1"/>
    <col min="15618" max="15618" width="25.125" customWidth="1"/>
    <col min="15619" max="15619" width="19.625" customWidth="1"/>
    <col min="15620" max="15620" width="8.125" customWidth="1"/>
    <col min="15621" max="15621" width="8.375" customWidth="1"/>
    <col min="15622" max="15622" width="2" customWidth="1"/>
    <col min="15623" max="15623" width="5.5" customWidth="1"/>
    <col min="15624" max="15624" width="27.625" customWidth="1"/>
    <col min="15625" max="15625" width="14.625" customWidth="1"/>
    <col min="15626" max="15626" width="9.5" customWidth="1"/>
    <col min="15627" max="15627" width="13.25" customWidth="1"/>
    <col min="15873" max="15873" width="5.25" customWidth="1"/>
    <col min="15874" max="15874" width="25.125" customWidth="1"/>
    <col min="15875" max="15875" width="19.625" customWidth="1"/>
    <col min="15876" max="15876" width="8.125" customWidth="1"/>
    <col min="15877" max="15877" width="8.375" customWidth="1"/>
    <col min="15878" max="15878" width="2" customWidth="1"/>
    <col min="15879" max="15879" width="5.5" customWidth="1"/>
    <col min="15880" max="15880" width="27.625" customWidth="1"/>
    <col min="15881" max="15881" width="14.625" customWidth="1"/>
    <col min="15882" max="15882" width="9.5" customWidth="1"/>
    <col min="15883" max="15883" width="13.25" customWidth="1"/>
    <col min="16129" max="16129" width="5.25" customWidth="1"/>
    <col min="16130" max="16130" width="25.125" customWidth="1"/>
    <col min="16131" max="16131" width="19.625" customWidth="1"/>
    <col min="16132" max="16132" width="8.125" customWidth="1"/>
    <col min="16133" max="16133" width="8.375" customWidth="1"/>
    <col min="16134" max="16134" width="2" customWidth="1"/>
    <col min="16135" max="16135" width="5.5" customWidth="1"/>
    <col min="16136" max="16136" width="27.625" customWidth="1"/>
    <col min="16137" max="16137" width="14.625" customWidth="1"/>
    <col min="16138" max="16138" width="9.5" customWidth="1"/>
    <col min="16139" max="16139" width="13.25" customWidth="1"/>
  </cols>
  <sheetData>
    <row r="1" customFormat="1" ht="27" customHeight="1" spans="1:1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customFormat="1" ht="20.25" spans="1:11">
      <c r="A2" s="3" t="s">
        <v>88</v>
      </c>
      <c r="B2" s="3"/>
      <c r="C2" s="71"/>
      <c r="D2" s="1"/>
      <c r="E2" s="1"/>
      <c r="F2" s="1"/>
      <c r="G2" s="1"/>
      <c r="H2" s="1"/>
      <c r="I2" s="1"/>
      <c r="J2" s="32" t="s">
        <v>2</v>
      </c>
      <c r="K2" s="32"/>
    </row>
    <row r="3" customFormat="1" ht="13.5" spans="1:11">
      <c r="A3" s="24" t="s">
        <v>3</v>
      </c>
      <c r="B3" s="25"/>
      <c r="C3" s="25"/>
      <c r="D3" s="25"/>
      <c r="E3" s="26"/>
      <c r="F3" s="44"/>
      <c r="G3" s="24" t="s">
        <v>4</v>
      </c>
      <c r="H3" s="25"/>
      <c r="I3" s="25"/>
      <c r="J3" s="25"/>
      <c r="K3" s="26"/>
    </row>
    <row r="4" customFormat="1" ht="13.5" spans="1:11">
      <c r="A4" s="45" t="s">
        <v>5</v>
      </c>
      <c r="B4" s="45" t="s">
        <v>6</v>
      </c>
      <c r="C4" s="45" t="s">
        <v>7</v>
      </c>
      <c r="D4" s="45" t="s">
        <v>55</v>
      </c>
      <c r="E4" s="45" t="s">
        <v>49</v>
      </c>
      <c r="F4" s="47"/>
      <c r="G4" s="45" t="s">
        <v>5</v>
      </c>
      <c r="H4" s="45" t="s">
        <v>6</v>
      </c>
      <c r="I4" s="45" t="s">
        <v>7</v>
      </c>
      <c r="J4" s="45" t="s">
        <v>55</v>
      </c>
      <c r="K4" s="45" t="s">
        <v>49</v>
      </c>
    </row>
    <row r="5" customFormat="1" ht="14.25" spans="1:11">
      <c r="A5" s="45">
        <v>1</v>
      </c>
      <c r="B5" s="13" t="s">
        <v>89</v>
      </c>
      <c r="C5" s="14">
        <v>56000</v>
      </c>
      <c r="D5" s="49">
        <v>1</v>
      </c>
      <c r="E5" s="45" t="s">
        <v>51</v>
      </c>
      <c r="F5" s="47"/>
      <c r="G5" s="45">
        <v>1</v>
      </c>
      <c r="H5" s="56" t="s">
        <v>90</v>
      </c>
      <c r="I5" s="74">
        <v>9000</v>
      </c>
      <c r="J5" s="49">
        <v>1</v>
      </c>
      <c r="K5" s="45" t="s">
        <v>91</v>
      </c>
    </row>
    <row r="6" customFormat="1" ht="14.25" spans="1:11">
      <c r="A6" s="45">
        <v>2</v>
      </c>
      <c r="B6" s="13" t="s">
        <v>92</v>
      </c>
      <c r="C6" s="14">
        <v>10000</v>
      </c>
      <c r="D6" s="49">
        <v>1</v>
      </c>
      <c r="E6" s="45" t="s">
        <v>51</v>
      </c>
      <c r="F6" s="47"/>
      <c r="G6" s="45">
        <v>2</v>
      </c>
      <c r="H6" s="13" t="s">
        <v>93</v>
      </c>
      <c r="I6" s="82">
        <v>497400</v>
      </c>
      <c r="J6" s="49">
        <v>1</v>
      </c>
      <c r="K6" s="45" t="s">
        <v>51</v>
      </c>
    </row>
    <row r="7" customFormat="1" ht="14.25" spans="1:11">
      <c r="A7" s="45">
        <v>3</v>
      </c>
      <c r="B7" s="13" t="s">
        <v>94</v>
      </c>
      <c r="C7" s="14">
        <v>40000</v>
      </c>
      <c r="D7" s="49">
        <v>1</v>
      </c>
      <c r="E7" s="45" t="s">
        <v>51</v>
      </c>
      <c r="F7" s="47"/>
      <c r="G7" s="45">
        <v>3</v>
      </c>
      <c r="H7" s="13" t="s">
        <v>95</v>
      </c>
      <c r="I7" s="82">
        <v>3000</v>
      </c>
      <c r="J7" s="49">
        <v>1</v>
      </c>
      <c r="K7" s="45" t="s">
        <v>51</v>
      </c>
    </row>
    <row r="8" customFormat="1" ht="14.25" spans="1:11">
      <c r="A8" s="45">
        <v>4</v>
      </c>
      <c r="B8" s="13" t="s">
        <v>95</v>
      </c>
      <c r="C8" s="14">
        <v>3000</v>
      </c>
      <c r="D8" s="49">
        <v>1</v>
      </c>
      <c r="E8" s="45" t="s">
        <v>51</v>
      </c>
      <c r="F8" s="47"/>
      <c r="G8" s="45">
        <v>4</v>
      </c>
      <c r="H8" s="56" t="s">
        <v>96</v>
      </c>
      <c r="I8" s="74">
        <v>3600</v>
      </c>
      <c r="J8" s="49">
        <v>1</v>
      </c>
      <c r="K8" s="45" t="s">
        <v>56</v>
      </c>
    </row>
    <row r="9" customFormat="1" ht="14.25" spans="1:11">
      <c r="A9" s="45">
        <v>5</v>
      </c>
      <c r="B9" s="13" t="s">
        <v>93</v>
      </c>
      <c r="C9" s="14">
        <v>497400</v>
      </c>
      <c r="D9" s="49">
        <v>1</v>
      </c>
      <c r="E9" s="45" t="s">
        <v>51</v>
      </c>
      <c r="F9" s="47"/>
      <c r="G9" s="45">
        <v>5</v>
      </c>
      <c r="H9" s="56" t="s">
        <v>97</v>
      </c>
      <c r="I9" s="74">
        <v>192</v>
      </c>
      <c r="J9" s="49">
        <v>1</v>
      </c>
      <c r="K9" s="45" t="s">
        <v>56</v>
      </c>
    </row>
    <row r="10" customFormat="1" ht="13.5" spans="1:11">
      <c r="A10" s="45">
        <v>6</v>
      </c>
      <c r="B10" s="55" t="s">
        <v>98</v>
      </c>
      <c r="C10" s="75">
        <v>3000</v>
      </c>
      <c r="D10" s="49">
        <v>1</v>
      </c>
      <c r="E10" s="45" t="s">
        <v>56</v>
      </c>
      <c r="F10" s="47"/>
      <c r="G10" s="45">
        <v>6</v>
      </c>
      <c r="H10" s="56" t="s">
        <v>17</v>
      </c>
      <c r="I10" s="74">
        <v>2568</v>
      </c>
      <c r="J10" s="49">
        <v>1</v>
      </c>
      <c r="K10" s="45" t="s">
        <v>56</v>
      </c>
    </row>
    <row r="11" customFormat="1" ht="13.5" spans="1:11">
      <c r="A11" s="45">
        <v>7</v>
      </c>
      <c r="B11" s="56" t="s">
        <v>99</v>
      </c>
      <c r="C11" s="81">
        <v>10000</v>
      </c>
      <c r="D11" s="49">
        <v>1</v>
      </c>
      <c r="E11" s="45" t="s">
        <v>56</v>
      </c>
      <c r="F11" s="47"/>
      <c r="G11" s="45">
        <v>7</v>
      </c>
      <c r="H11" s="56" t="s">
        <v>100</v>
      </c>
      <c r="I11" s="74">
        <v>3000</v>
      </c>
      <c r="J11" s="49">
        <v>1</v>
      </c>
      <c r="K11" s="45" t="s">
        <v>56</v>
      </c>
    </row>
    <row r="12" customFormat="1" ht="13.5" spans="1:11">
      <c r="A12" s="45">
        <v>8</v>
      </c>
      <c r="B12" s="56" t="s">
        <v>101</v>
      </c>
      <c r="C12" s="74">
        <v>6500</v>
      </c>
      <c r="D12" s="49">
        <v>1</v>
      </c>
      <c r="E12" s="45" t="s">
        <v>56</v>
      </c>
      <c r="F12" s="47"/>
      <c r="G12" s="45">
        <v>8</v>
      </c>
      <c r="H12" s="56" t="s">
        <v>102</v>
      </c>
      <c r="I12" s="74">
        <v>3782.5</v>
      </c>
      <c r="J12" s="49">
        <v>1</v>
      </c>
      <c r="K12" s="45" t="s">
        <v>56</v>
      </c>
    </row>
    <row r="13" customFormat="1" ht="13.5" spans="1:11">
      <c r="A13" s="45">
        <v>9</v>
      </c>
      <c r="B13" s="56" t="s">
        <v>10</v>
      </c>
      <c r="C13" s="74">
        <v>31896.2</v>
      </c>
      <c r="D13" s="49">
        <v>1</v>
      </c>
      <c r="E13" s="45" t="s">
        <v>56</v>
      </c>
      <c r="F13" s="47"/>
      <c r="G13" s="45">
        <v>9</v>
      </c>
      <c r="H13" s="56" t="s">
        <v>103</v>
      </c>
      <c r="I13" s="74">
        <v>131788</v>
      </c>
      <c r="J13" s="49">
        <v>1</v>
      </c>
      <c r="K13" s="45" t="s">
        <v>56</v>
      </c>
    </row>
    <row r="14" customFormat="1" ht="13.5" spans="1:11">
      <c r="A14" s="45">
        <v>10</v>
      </c>
      <c r="B14" s="56" t="s">
        <v>12</v>
      </c>
      <c r="C14" s="74">
        <v>35788.2</v>
      </c>
      <c r="D14" s="49">
        <v>1</v>
      </c>
      <c r="E14" s="45" t="s">
        <v>56</v>
      </c>
      <c r="F14" s="47"/>
      <c r="G14" s="45">
        <v>10</v>
      </c>
      <c r="H14" s="55" t="s">
        <v>31</v>
      </c>
      <c r="I14" s="74">
        <v>60000</v>
      </c>
      <c r="J14" s="49">
        <v>1</v>
      </c>
      <c r="K14" s="45" t="s">
        <v>91</v>
      </c>
    </row>
    <row r="15" customFormat="1" ht="13.5" spans="1:11">
      <c r="A15" s="45">
        <v>11</v>
      </c>
      <c r="B15" s="55" t="s">
        <v>104</v>
      </c>
      <c r="C15" s="75">
        <v>6000</v>
      </c>
      <c r="D15" s="49">
        <v>1</v>
      </c>
      <c r="E15" s="45" t="s">
        <v>56</v>
      </c>
      <c r="F15" s="47"/>
      <c r="G15" s="45">
        <v>11</v>
      </c>
      <c r="H15" s="55" t="s">
        <v>31</v>
      </c>
      <c r="I15" s="74">
        <v>30000</v>
      </c>
      <c r="J15" s="49">
        <v>1</v>
      </c>
      <c r="K15" s="45" t="s">
        <v>91</v>
      </c>
    </row>
    <row r="16" customFormat="1" ht="13.5" spans="1:11">
      <c r="A16" s="45">
        <v>12</v>
      </c>
      <c r="B16" s="55" t="s">
        <v>105</v>
      </c>
      <c r="C16" s="75">
        <v>5000</v>
      </c>
      <c r="D16" s="49">
        <v>1</v>
      </c>
      <c r="E16" s="45" t="s">
        <v>56</v>
      </c>
      <c r="F16" s="47"/>
      <c r="G16" s="45">
        <v>12</v>
      </c>
      <c r="H16" s="56" t="s">
        <v>83</v>
      </c>
      <c r="I16" s="74">
        <v>11000</v>
      </c>
      <c r="J16" s="49">
        <v>1</v>
      </c>
      <c r="K16" s="45" t="s">
        <v>56</v>
      </c>
    </row>
    <row r="17" customFormat="1" customHeight="1" spans="1:11">
      <c r="A17" s="45">
        <v>13</v>
      </c>
      <c r="B17" s="55" t="s">
        <v>106</v>
      </c>
      <c r="C17" s="75">
        <v>6000</v>
      </c>
      <c r="D17" s="49">
        <v>1</v>
      </c>
      <c r="E17" s="45" t="s">
        <v>56</v>
      </c>
      <c r="F17" s="47"/>
      <c r="G17" s="45">
        <v>13</v>
      </c>
      <c r="H17" s="56" t="s">
        <v>90</v>
      </c>
      <c r="I17" s="74">
        <v>11000</v>
      </c>
      <c r="J17" s="49">
        <v>1</v>
      </c>
      <c r="K17" s="45" t="s">
        <v>91</v>
      </c>
    </row>
    <row r="18" customFormat="1" customHeight="1" spans="1:11">
      <c r="A18" s="45">
        <v>14</v>
      </c>
      <c r="B18" s="55" t="s">
        <v>31</v>
      </c>
      <c r="C18" s="75">
        <v>60000</v>
      </c>
      <c r="D18" s="49"/>
      <c r="E18" s="45" t="s">
        <v>91</v>
      </c>
      <c r="F18" s="47"/>
      <c r="G18" s="45">
        <v>14</v>
      </c>
      <c r="H18" s="56"/>
      <c r="I18" s="74"/>
      <c r="J18" s="49"/>
      <c r="K18" s="45"/>
    </row>
    <row r="19" customFormat="1" customHeight="1" spans="1:11">
      <c r="A19" s="45">
        <v>15</v>
      </c>
      <c r="B19" s="55" t="s">
        <v>31</v>
      </c>
      <c r="C19" s="75">
        <v>30000</v>
      </c>
      <c r="D19" s="45"/>
      <c r="E19" s="45" t="s">
        <v>91</v>
      </c>
      <c r="F19" s="47"/>
      <c r="G19" s="45"/>
      <c r="H19" s="45"/>
      <c r="I19" s="79"/>
      <c r="J19" s="45"/>
      <c r="K19" s="76"/>
    </row>
    <row r="20" customFormat="1" customHeight="1" spans="1:11">
      <c r="A20" s="45">
        <v>16</v>
      </c>
      <c r="B20" s="56" t="s">
        <v>90</v>
      </c>
      <c r="C20" s="74">
        <v>11000</v>
      </c>
      <c r="D20" s="49"/>
      <c r="E20" s="45" t="s">
        <v>91</v>
      </c>
      <c r="F20" s="47"/>
      <c r="G20" s="45"/>
      <c r="H20" s="45"/>
      <c r="I20" s="75"/>
      <c r="J20" s="45"/>
      <c r="K20" s="76"/>
    </row>
    <row r="21" customFormat="1" customHeight="1" spans="1:11">
      <c r="A21" s="45">
        <v>17</v>
      </c>
      <c r="B21" s="56" t="s">
        <v>90</v>
      </c>
      <c r="C21" s="79">
        <v>9000</v>
      </c>
      <c r="D21" s="45"/>
      <c r="E21" s="45" t="s">
        <v>91</v>
      </c>
      <c r="F21" s="47"/>
      <c r="G21" s="45"/>
      <c r="H21" s="45"/>
      <c r="I21" s="75"/>
      <c r="J21" s="45"/>
      <c r="K21" s="76"/>
    </row>
    <row r="22" customFormat="1" customHeight="1" spans="1:11">
      <c r="A22" s="45">
        <v>18</v>
      </c>
      <c r="B22" s="45"/>
      <c r="C22" s="75"/>
      <c r="D22" s="45"/>
      <c r="E22" s="76"/>
      <c r="F22" s="47"/>
      <c r="G22" s="45"/>
      <c r="H22" s="45"/>
      <c r="I22" s="75"/>
      <c r="J22" s="45"/>
      <c r="K22" s="76"/>
    </row>
    <row r="23" customFormat="1" customHeight="1" spans="1:11">
      <c r="A23" s="45">
        <v>19</v>
      </c>
      <c r="B23" s="45"/>
      <c r="C23" s="75"/>
      <c r="D23" s="45"/>
      <c r="E23" s="76"/>
      <c r="F23" s="47"/>
      <c r="G23" s="45"/>
      <c r="H23" s="45"/>
      <c r="I23" s="75"/>
      <c r="J23" s="45"/>
      <c r="K23" s="76"/>
    </row>
    <row r="24" customFormat="1" customHeight="1" spans="1:11">
      <c r="A24" s="45">
        <v>20</v>
      </c>
      <c r="B24" s="45"/>
      <c r="C24" s="75"/>
      <c r="D24" s="45"/>
      <c r="E24" s="76"/>
      <c r="F24" s="47"/>
      <c r="G24" s="45"/>
      <c r="H24" s="45"/>
      <c r="I24" s="75"/>
      <c r="J24" s="45"/>
      <c r="K24" s="76"/>
    </row>
    <row r="25" customFormat="1" customHeight="1" spans="1:11">
      <c r="A25" s="45">
        <v>21</v>
      </c>
      <c r="B25" s="45"/>
      <c r="C25" s="75"/>
      <c r="D25" s="45"/>
      <c r="E25" s="76"/>
      <c r="F25" s="47"/>
      <c r="G25" s="45"/>
      <c r="H25" s="45"/>
      <c r="I25" s="75"/>
      <c r="J25" s="45"/>
      <c r="K25" s="76"/>
    </row>
    <row r="26" customFormat="1" customHeight="1" spans="1:11">
      <c r="A26" s="45"/>
      <c r="B26" s="45"/>
      <c r="C26" s="75"/>
      <c r="D26" s="45"/>
      <c r="E26" s="76"/>
      <c r="F26" s="47"/>
      <c r="G26" s="45"/>
      <c r="H26" s="45"/>
      <c r="I26" s="75"/>
      <c r="J26" s="45"/>
      <c r="K26" s="76"/>
    </row>
    <row r="27" customFormat="1" customHeight="1" spans="1:11">
      <c r="A27" s="45"/>
      <c r="B27" s="45"/>
      <c r="C27" s="75"/>
      <c r="D27" s="45"/>
      <c r="E27" s="76"/>
      <c r="F27" s="47"/>
      <c r="G27" s="45"/>
      <c r="H27" s="45"/>
      <c r="I27" s="75"/>
      <c r="J27" s="45"/>
      <c r="K27" s="76"/>
    </row>
    <row r="28" customFormat="1" customHeight="1" spans="1:11">
      <c r="A28" s="45"/>
      <c r="B28" s="45"/>
      <c r="C28" s="75"/>
      <c r="D28" s="45"/>
      <c r="E28" s="76"/>
      <c r="F28" s="47"/>
      <c r="G28" s="45"/>
      <c r="H28" s="45"/>
      <c r="I28" s="75"/>
      <c r="J28" s="45"/>
      <c r="K28" s="76"/>
    </row>
    <row r="29" customFormat="1" customHeight="1" spans="1:12">
      <c r="A29" s="45"/>
      <c r="B29" s="45"/>
      <c r="C29" s="75"/>
      <c r="D29" s="45"/>
      <c r="E29" s="76"/>
      <c r="F29" s="47"/>
      <c r="G29" s="45"/>
      <c r="H29" s="45"/>
      <c r="I29" s="75"/>
      <c r="J29" s="45"/>
      <c r="K29" s="76"/>
      <c r="L29" s="29"/>
    </row>
    <row r="30" customFormat="1" customHeight="1" spans="1:11">
      <c r="A30" s="45"/>
      <c r="B30" s="45"/>
      <c r="C30" s="75"/>
      <c r="D30" s="45"/>
      <c r="E30" s="76"/>
      <c r="F30" s="47"/>
      <c r="G30" s="45"/>
      <c r="H30" s="45"/>
      <c r="I30" s="75"/>
      <c r="J30" s="45"/>
      <c r="K30" s="76"/>
    </row>
    <row r="31" customFormat="1" customHeight="1" spans="1:11">
      <c r="A31" s="24" t="s">
        <v>42</v>
      </c>
      <c r="B31" s="26"/>
      <c r="C31" s="75">
        <f>SUM(C5:C30)</f>
        <v>820584.4</v>
      </c>
      <c r="D31" s="45"/>
      <c r="E31" s="76"/>
      <c r="F31" s="47"/>
      <c r="G31" s="58" t="s">
        <v>43</v>
      </c>
      <c r="H31" s="62"/>
      <c r="I31" s="75">
        <f>SUM(I5:I30)</f>
        <v>766330.5</v>
      </c>
      <c r="J31" s="45"/>
      <c r="K31" s="76"/>
    </row>
    <row r="32" customFormat="1" customHeight="1" spans="1:11">
      <c r="A32" s="24" t="s">
        <v>44</v>
      </c>
      <c r="B32" s="26"/>
      <c r="C32" s="77">
        <f>'2020年第四季度'!I32</f>
        <v>1161648.27</v>
      </c>
      <c r="D32" s="28"/>
      <c r="E32" s="78"/>
      <c r="G32" s="24" t="s">
        <v>45</v>
      </c>
      <c r="H32" s="26"/>
      <c r="I32" s="80">
        <f>SUM(C31+C32-I31)</f>
        <v>1215902.17</v>
      </c>
      <c r="J32" s="28"/>
      <c r="K32" s="78"/>
    </row>
    <row r="33" ht="13.5" spans="2:8">
      <c r="B33" s="30" t="s">
        <v>46</v>
      </c>
      <c r="H33" s="30" t="s">
        <v>47</v>
      </c>
    </row>
  </sheetData>
  <mergeCells count="10">
    <mergeCell ref="A1:K1"/>
    <mergeCell ref="A2:B2"/>
    <mergeCell ref="J2:K2"/>
    <mergeCell ref="A3:E3"/>
    <mergeCell ref="G3:K3"/>
    <mergeCell ref="A31:B31"/>
    <mergeCell ref="G31:H31"/>
    <mergeCell ref="A32:B32"/>
    <mergeCell ref="G32:H32"/>
    <mergeCell ref="F3:F31"/>
  </mergeCells>
  <pageMargins left="1.61388888888889" right="0.75" top="0.393055555555556" bottom="1" header="0.235416666666667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workbookViewId="0">
      <selection activeCell="J23" sqref="J23"/>
    </sheetView>
  </sheetViews>
  <sheetFormatPr defaultColWidth="9" defaultRowHeight="14.45" customHeight="1"/>
  <cols>
    <col min="1" max="1" width="3.875" style="29" customWidth="1"/>
    <col min="2" max="2" width="4.25" style="29" customWidth="1"/>
    <col min="3" max="3" width="20.375" style="29" customWidth="1"/>
    <col min="4" max="4" width="13.375" customWidth="1"/>
    <col min="5" max="5" width="6.125" style="29" customWidth="1"/>
    <col min="6" max="6" width="9.625" customWidth="1"/>
    <col min="7" max="7" width="2" customWidth="1"/>
    <col min="8" max="8" width="3.75" style="29" customWidth="1"/>
    <col min="9" max="9" width="4.125" style="29" customWidth="1"/>
    <col min="10" max="10" width="23" style="29" customWidth="1"/>
    <col min="11" max="11" width="12.5" customWidth="1"/>
    <col min="12" max="12" width="6.5" style="29" customWidth="1"/>
    <col min="13" max="13" width="8.875" customWidth="1"/>
    <col min="259" max="259" width="5.25" customWidth="1"/>
    <col min="260" max="260" width="25.125" customWidth="1"/>
    <col min="261" max="261" width="19.625" customWidth="1"/>
    <col min="262" max="262" width="8.125" customWidth="1"/>
    <col min="263" max="263" width="8.375" customWidth="1"/>
    <col min="264" max="264" width="2" customWidth="1"/>
    <col min="265" max="265" width="5.5" customWidth="1"/>
    <col min="266" max="266" width="27.625" customWidth="1"/>
    <col min="267" max="267" width="14.625" customWidth="1"/>
    <col min="268" max="268" width="9.5" customWidth="1"/>
    <col min="269" max="269" width="13.25" customWidth="1"/>
    <col min="515" max="515" width="5.25" customWidth="1"/>
    <col min="516" max="516" width="25.125" customWidth="1"/>
    <col min="517" max="517" width="19.625" customWidth="1"/>
    <col min="518" max="518" width="8.125" customWidth="1"/>
    <col min="519" max="519" width="8.375" customWidth="1"/>
    <col min="520" max="520" width="2" customWidth="1"/>
    <col min="521" max="521" width="5.5" customWidth="1"/>
    <col min="522" max="522" width="27.625" customWidth="1"/>
    <col min="523" max="523" width="14.625" customWidth="1"/>
    <col min="524" max="524" width="9.5" customWidth="1"/>
    <col min="525" max="525" width="13.25" customWidth="1"/>
    <col min="771" max="771" width="5.25" customWidth="1"/>
    <col min="772" max="772" width="25.125" customWidth="1"/>
    <col min="773" max="773" width="19.625" customWidth="1"/>
    <col min="774" max="774" width="8.125" customWidth="1"/>
    <col min="775" max="775" width="8.375" customWidth="1"/>
    <col min="776" max="776" width="2" customWidth="1"/>
    <col min="777" max="777" width="5.5" customWidth="1"/>
    <col min="778" max="778" width="27.625" customWidth="1"/>
    <col min="779" max="779" width="14.625" customWidth="1"/>
    <col min="780" max="780" width="9.5" customWidth="1"/>
    <col min="781" max="781" width="13.25" customWidth="1"/>
    <col min="1027" max="1027" width="5.25" customWidth="1"/>
    <col min="1028" max="1028" width="25.125" customWidth="1"/>
    <col min="1029" max="1029" width="19.625" customWidth="1"/>
    <col min="1030" max="1030" width="8.125" customWidth="1"/>
    <col min="1031" max="1031" width="8.375" customWidth="1"/>
    <col min="1032" max="1032" width="2" customWidth="1"/>
    <col min="1033" max="1033" width="5.5" customWidth="1"/>
    <col min="1034" max="1034" width="27.625" customWidth="1"/>
    <col min="1035" max="1035" width="14.625" customWidth="1"/>
    <col min="1036" max="1036" width="9.5" customWidth="1"/>
    <col min="1037" max="1037" width="13.25" customWidth="1"/>
    <col min="1283" max="1283" width="5.25" customWidth="1"/>
    <col min="1284" max="1284" width="25.125" customWidth="1"/>
    <col min="1285" max="1285" width="19.625" customWidth="1"/>
    <col min="1286" max="1286" width="8.125" customWidth="1"/>
    <col min="1287" max="1287" width="8.375" customWidth="1"/>
    <col min="1288" max="1288" width="2" customWidth="1"/>
    <col min="1289" max="1289" width="5.5" customWidth="1"/>
    <col min="1290" max="1290" width="27.625" customWidth="1"/>
    <col min="1291" max="1291" width="14.625" customWidth="1"/>
    <col min="1292" max="1292" width="9.5" customWidth="1"/>
    <col min="1293" max="1293" width="13.25" customWidth="1"/>
    <col min="1539" max="1539" width="5.25" customWidth="1"/>
    <col min="1540" max="1540" width="25.125" customWidth="1"/>
    <col min="1541" max="1541" width="19.625" customWidth="1"/>
    <col min="1542" max="1542" width="8.125" customWidth="1"/>
    <col min="1543" max="1543" width="8.375" customWidth="1"/>
    <col min="1544" max="1544" width="2" customWidth="1"/>
    <col min="1545" max="1545" width="5.5" customWidth="1"/>
    <col min="1546" max="1546" width="27.625" customWidth="1"/>
    <col min="1547" max="1547" width="14.625" customWidth="1"/>
    <col min="1548" max="1548" width="9.5" customWidth="1"/>
    <col min="1549" max="1549" width="13.25" customWidth="1"/>
    <col min="1795" max="1795" width="5.25" customWidth="1"/>
    <col min="1796" max="1796" width="25.125" customWidth="1"/>
    <col min="1797" max="1797" width="19.625" customWidth="1"/>
    <col min="1798" max="1798" width="8.125" customWidth="1"/>
    <col min="1799" max="1799" width="8.375" customWidth="1"/>
    <col min="1800" max="1800" width="2" customWidth="1"/>
    <col min="1801" max="1801" width="5.5" customWidth="1"/>
    <col min="1802" max="1802" width="27.625" customWidth="1"/>
    <col min="1803" max="1803" width="14.625" customWidth="1"/>
    <col min="1804" max="1804" width="9.5" customWidth="1"/>
    <col min="1805" max="1805" width="13.25" customWidth="1"/>
    <col min="2051" max="2051" width="5.25" customWidth="1"/>
    <col min="2052" max="2052" width="25.125" customWidth="1"/>
    <col min="2053" max="2053" width="19.625" customWidth="1"/>
    <col min="2054" max="2054" width="8.125" customWidth="1"/>
    <col min="2055" max="2055" width="8.375" customWidth="1"/>
    <col min="2056" max="2056" width="2" customWidth="1"/>
    <col min="2057" max="2057" width="5.5" customWidth="1"/>
    <col min="2058" max="2058" width="27.625" customWidth="1"/>
    <col min="2059" max="2059" width="14.625" customWidth="1"/>
    <col min="2060" max="2060" width="9.5" customWidth="1"/>
    <col min="2061" max="2061" width="13.25" customWidth="1"/>
    <col min="2307" max="2307" width="5.25" customWidth="1"/>
    <col min="2308" max="2308" width="25.125" customWidth="1"/>
    <col min="2309" max="2309" width="19.625" customWidth="1"/>
    <col min="2310" max="2310" width="8.125" customWidth="1"/>
    <col min="2311" max="2311" width="8.375" customWidth="1"/>
    <col min="2312" max="2312" width="2" customWidth="1"/>
    <col min="2313" max="2313" width="5.5" customWidth="1"/>
    <col min="2314" max="2314" width="27.625" customWidth="1"/>
    <col min="2315" max="2315" width="14.625" customWidth="1"/>
    <col min="2316" max="2316" width="9.5" customWidth="1"/>
    <col min="2317" max="2317" width="13.25" customWidth="1"/>
    <col min="2563" max="2563" width="5.25" customWidth="1"/>
    <col min="2564" max="2564" width="25.125" customWidth="1"/>
    <col min="2565" max="2565" width="19.625" customWidth="1"/>
    <col min="2566" max="2566" width="8.125" customWidth="1"/>
    <col min="2567" max="2567" width="8.375" customWidth="1"/>
    <col min="2568" max="2568" width="2" customWidth="1"/>
    <col min="2569" max="2569" width="5.5" customWidth="1"/>
    <col min="2570" max="2570" width="27.625" customWidth="1"/>
    <col min="2571" max="2571" width="14.625" customWidth="1"/>
    <col min="2572" max="2572" width="9.5" customWidth="1"/>
    <col min="2573" max="2573" width="13.25" customWidth="1"/>
    <col min="2819" max="2819" width="5.25" customWidth="1"/>
    <col min="2820" max="2820" width="25.125" customWidth="1"/>
    <col min="2821" max="2821" width="19.625" customWidth="1"/>
    <col min="2822" max="2822" width="8.125" customWidth="1"/>
    <col min="2823" max="2823" width="8.375" customWidth="1"/>
    <col min="2824" max="2824" width="2" customWidth="1"/>
    <col min="2825" max="2825" width="5.5" customWidth="1"/>
    <col min="2826" max="2826" width="27.625" customWidth="1"/>
    <col min="2827" max="2827" width="14.625" customWidth="1"/>
    <col min="2828" max="2828" width="9.5" customWidth="1"/>
    <col min="2829" max="2829" width="13.25" customWidth="1"/>
    <col min="3075" max="3075" width="5.25" customWidth="1"/>
    <col min="3076" max="3076" width="25.125" customWidth="1"/>
    <col min="3077" max="3077" width="19.625" customWidth="1"/>
    <col min="3078" max="3078" width="8.125" customWidth="1"/>
    <col min="3079" max="3079" width="8.375" customWidth="1"/>
    <col min="3080" max="3080" width="2" customWidth="1"/>
    <col min="3081" max="3081" width="5.5" customWidth="1"/>
    <col min="3082" max="3082" width="27.625" customWidth="1"/>
    <col min="3083" max="3083" width="14.625" customWidth="1"/>
    <col min="3084" max="3084" width="9.5" customWidth="1"/>
    <col min="3085" max="3085" width="13.25" customWidth="1"/>
    <col min="3331" max="3331" width="5.25" customWidth="1"/>
    <col min="3332" max="3332" width="25.125" customWidth="1"/>
    <col min="3333" max="3333" width="19.625" customWidth="1"/>
    <col min="3334" max="3334" width="8.125" customWidth="1"/>
    <col min="3335" max="3335" width="8.375" customWidth="1"/>
    <col min="3336" max="3336" width="2" customWidth="1"/>
    <col min="3337" max="3337" width="5.5" customWidth="1"/>
    <col min="3338" max="3338" width="27.625" customWidth="1"/>
    <col min="3339" max="3339" width="14.625" customWidth="1"/>
    <col min="3340" max="3340" width="9.5" customWidth="1"/>
    <col min="3341" max="3341" width="13.25" customWidth="1"/>
    <col min="3587" max="3587" width="5.25" customWidth="1"/>
    <col min="3588" max="3588" width="25.125" customWidth="1"/>
    <col min="3589" max="3589" width="19.625" customWidth="1"/>
    <col min="3590" max="3590" width="8.125" customWidth="1"/>
    <col min="3591" max="3591" width="8.375" customWidth="1"/>
    <col min="3592" max="3592" width="2" customWidth="1"/>
    <col min="3593" max="3593" width="5.5" customWidth="1"/>
    <col min="3594" max="3594" width="27.625" customWidth="1"/>
    <col min="3595" max="3595" width="14.625" customWidth="1"/>
    <col min="3596" max="3596" width="9.5" customWidth="1"/>
    <col min="3597" max="3597" width="13.25" customWidth="1"/>
    <col min="3843" max="3843" width="5.25" customWidth="1"/>
    <col min="3844" max="3844" width="25.125" customWidth="1"/>
    <col min="3845" max="3845" width="19.625" customWidth="1"/>
    <col min="3846" max="3846" width="8.125" customWidth="1"/>
    <col min="3847" max="3847" width="8.375" customWidth="1"/>
    <col min="3848" max="3848" width="2" customWidth="1"/>
    <col min="3849" max="3849" width="5.5" customWidth="1"/>
    <col min="3850" max="3850" width="27.625" customWidth="1"/>
    <col min="3851" max="3851" width="14.625" customWidth="1"/>
    <col min="3852" max="3852" width="9.5" customWidth="1"/>
    <col min="3853" max="3853" width="13.25" customWidth="1"/>
    <col min="4099" max="4099" width="5.25" customWidth="1"/>
    <col min="4100" max="4100" width="25.125" customWidth="1"/>
    <col min="4101" max="4101" width="19.625" customWidth="1"/>
    <col min="4102" max="4102" width="8.125" customWidth="1"/>
    <col min="4103" max="4103" width="8.375" customWidth="1"/>
    <col min="4104" max="4104" width="2" customWidth="1"/>
    <col min="4105" max="4105" width="5.5" customWidth="1"/>
    <col min="4106" max="4106" width="27.625" customWidth="1"/>
    <col min="4107" max="4107" width="14.625" customWidth="1"/>
    <col min="4108" max="4108" width="9.5" customWidth="1"/>
    <col min="4109" max="4109" width="13.25" customWidth="1"/>
    <col min="4355" max="4355" width="5.25" customWidth="1"/>
    <col min="4356" max="4356" width="25.125" customWidth="1"/>
    <col min="4357" max="4357" width="19.625" customWidth="1"/>
    <col min="4358" max="4358" width="8.125" customWidth="1"/>
    <col min="4359" max="4359" width="8.375" customWidth="1"/>
    <col min="4360" max="4360" width="2" customWidth="1"/>
    <col min="4361" max="4361" width="5.5" customWidth="1"/>
    <col min="4362" max="4362" width="27.625" customWidth="1"/>
    <col min="4363" max="4363" width="14.625" customWidth="1"/>
    <col min="4364" max="4364" width="9.5" customWidth="1"/>
    <col min="4365" max="4365" width="13.25" customWidth="1"/>
    <col min="4611" max="4611" width="5.25" customWidth="1"/>
    <col min="4612" max="4612" width="25.125" customWidth="1"/>
    <col min="4613" max="4613" width="19.625" customWidth="1"/>
    <col min="4614" max="4614" width="8.125" customWidth="1"/>
    <col min="4615" max="4615" width="8.375" customWidth="1"/>
    <col min="4616" max="4616" width="2" customWidth="1"/>
    <col min="4617" max="4617" width="5.5" customWidth="1"/>
    <col min="4618" max="4618" width="27.625" customWidth="1"/>
    <col min="4619" max="4619" width="14.625" customWidth="1"/>
    <col min="4620" max="4620" width="9.5" customWidth="1"/>
    <col min="4621" max="4621" width="13.25" customWidth="1"/>
    <col min="4867" max="4867" width="5.25" customWidth="1"/>
    <col min="4868" max="4868" width="25.125" customWidth="1"/>
    <col min="4869" max="4869" width="19.625" customWidth="1"/>
    <col min="4870" max="4870" width="8.125" customWidth="1"/>
    <col min="4871" max="4871" width="8.375" customWidth="1"/>
    <col min="4872" max="4872" width="2" customWidth="1"/>
    <col min="4873" max="4873" width="5.5" customWidth="1"/>
    <col min="4874" max="4874" width="27.625" customWidth="1"/>
    <col min="4875" max="4875" width="14.625" customWidth="1"/>
    <col min="4876" max="4876" width="9.5" customWidth="1"/>
    <col min="4877" max="4877" width="13.25" customWidth="1"/>
    <col min="5123" max="5123" width="5.25" customWidth="1"/>
    <col min="5124" max="5124" width="25.125" customWidth="1"/>
    <col min="5125" max="5125" width="19.625" customWidth="1"/>
    <col min="5126" max="5126" width="8.125" customWidth="1"/>
    <col min="5127" max="5127" width="8.375" customWidth="1"/>
    <col min="5128" max="5128" width="2" customWidth="1"/>
    <col min="5129" max="5129" width="5.5" customWidth="1"/>
    <col min="5130" max="5130" width="27.625" customWidth="1"/>
    <col min="5131" max="5131" width="14.625" customWidth="1"/>
    <col min="5132" max="5132" width="9.5" customWidth="1"/>
    <col min="5133" max="5133" width="13.25" customWidth="1"/>
    <col min="5379" max="5379" width="5.25" customWidth="1"/>
    <col min="5380" max="5380" width="25.125" customWidth="1"/>
    <col min="5381" max="5381" width="19.625" customWidth="1"/>
    <col min="5382" max="5382" width="8.125" customWidth="1"/>
    <col min="5383" max="5383" width="8.375" customWidth="1"/>
    <col min="5384" max="5384" width="2" customWidth="1"/>
    <col min="5385" max="5385" width="5.5" customWidth="1"/>
    <col min="5386" max="5386" width="27.625" customWidth="1"/>
    <col min="5387" max="5387" width="14.625" customWidth="1"/>
    <col min="5388" max="5388" width="9.5" customWidth="1"/>
    <col min="5389" max="5389" width="13.25" customWidth="1"/>
    <col min="5635" max="5635" width="5.25" customWidth="1"/>
    <col min="5636" max="5636" width="25.125" customWidth="1"/>
    <col min="5637" max="5637" width="19.625" customWidth="1"/>
    <col min="5638" max="5638" width="8.125" customWidth="1"/>
    <col min="5639" max="5639" width="8.375" customWidth="1"/>
    <col min="5640" max="5640" width="2" customWidth="1"/>
    <col min="5641" max="5641" width="5.5" customWidth="1"/>
    <col min="5642" max="5642" width="27.625" customWidth="1"/>
    <col min="5643" max="5643" width="14.625" customWidth="1"/>
    <col min="5644" max="5644" width="9.5" customWidth="1"/>
    <col min="5645" max="5645" width="13.25" customWidth="1"/>
    <col min="5891" max="5891" width="5.25" customWidth="1"/>
    <col min="5892" max="5892" width="25.125" customWidth="1"/>
    <col min="5893" max="5893" width="19.625" customWidth="1"/>
    <col min="5894" max="5894" width="8.125" customWidth="1"/>
    <col min="5895" max="5895" width="8.375" customWidth="1"/>
    <col min="5896" max="5896" width="2" customWidth="1"/>
    <col min="5897" max="5897" width="5.5" customWidth="1"/>
    <col min="5898" max="5898" width="27.625" customWidth="1"/>
    <col min="5899" max="5899" width="14.625" customWidth="1"/>
    <col min="5900" max="5900" width="9.5" customWidth="1"/>
    <col min="5901" max="5901" width="13.25" customWidth="1"/>
    <col min="6147" max="6147" width="5.25" customWidth="1"/>
    <col min="6148" max="6148" width="25.125" customWidth="1"/>
    <col min="6149" max="6149" width="19.625" customWidth="1"/>
    <col min="6150" max="6150" width="8.125" customWidth="1"/>
    <col min="6151" max="6151" width="8.375" customWidth="1"/>
    <col min="6152" max="6152" width="2" customWidth="1"/>
    <col min="6153" max="6153" width="5.5" customWidth="1"/>
    <col min="6154" max="6154" width="27.625" customWidth="1"/>
    <col min="6155" max="6155" width="14.625" customWidth="1"/>
    <col min="6156" max="6156" width="9.5" customWidth="1"/>
    <col min="6157" max="6157" width="13.25" customWidth="1"/>
    <col min="6403" max="6403" width="5.25" customWidth="1"/>
    <col min="6404" max="6404" width="25.125" customWidth="1"/>
    <col min="6405" max="6405" width="19.625" customWidth="1"/>
    <col min="6406" max="6406" width="8.125" customWidth="1"/>
    <col min="6407" max="6407" width="8.375" customWidth="1"/>
    <col min="6408" max="6408" width="2" customWidth="1"/>
    <col min="6409" max="6409" width="5.5" customWidth="1"/>
    <col min="6410" max="6410" width="27.625" customWidth="1"/>
    <col min="6411" max="6411" width="14.625" customWidth="1"/>
    <col min="6412" max="6412" width="9.5" customWidth="1"/>
    <col min="6413" max="6413" width="13.25" customWidth="1"/>
    <col min="6659" max="6659" width="5.25" customWidth="1"/>
    <col min="6660" max="6660" width="25.125" customWidth="1"/>
    <col min="6661" max="6661" width="19.625" customWidth="1"/>
    <col min="6662" max="6662" width="8.125" customWidth="1"/>
    <col min="6663" max="6663" width="8.375" customWidth="1"/>
    <col min="6664" max="6664" width="2" customWidth="1"/>
    <col min="6665" max="6665" width="5.5" customWidth="1"/>
    <col min="6666" max="6666" width="27.625" customWidth="1"/>
    <col min="6667" max="6667" width="14.625" customWidth="1"/>
    <col min="6668" max="6668" width="9.5" customWidth="1"/>
    <col min="6669" max="6669" width="13.25" customWidth="1"/>
    <col min="6915" max="6915" width="5.25" customWidth="1"/>
    <col min="6916" max="6916" width="25.125" customWidth="1"/>
    <col min="6917" max="6917" width="19.625" customWidth="1"/>
    <col min="6918" max="6918" width="8.125" customWidth="1"/>
    <col min="6919" max="6919" width="8.375" customWidth="1"/>
    <col min="6920" max="6920" width="2" customWidth="1"/>
    <col min="6921" max="6921" width="5.5" customWidth="1"/>
    <col min="6922" max="6922" width="27.625" customWidth="1"/>
    <col min="6923" max="6923" width="14.625" customWidth="1"/>
    <col min="6924" max="6924" width="9.5" customWidth="1"/>
    <col min="6925" max="6925" width="13.25" customWidth="1"/>
    <col min="7171" max="7171" width="5.25" customWidth="1"/>
    <col min="7172" max="7172" width="25.125" customWidth="1"/>
    <col min="7173" max="7173" width="19.625" customWidth="1"/>
    <col min="7174" max="7174" width="8.125" customWidth="1"/>
    <col min="7175" max="7175" width="8.375" customWidth="1"/>
    <col min="7176" max="7176" width="2" customWidth="1"/>
    <col min="7177" max="7177" width="5.5" customWidth="1"/>
    <col min="7178" max="7178" width="27.625" customWidth="1"/>
    <col min="7179" max="7179" width="14.625" customWidth="1"/>
    <col min="7180" max="7180" width="9.5" customWidth="1"/>
    <col min="7181" max="7181" width="13.25" customWidth="1"/>
    <col min="7427" max="7427" width="5.25" customWidth="1"/>
    <col min="7428" max="7428" width="25.125" customWidth="1"/>
    <col min="7429" max="7429" width="19.625" customWidth="1"/>
    <col min="7430" max="7430" width="8.125" customWidth="1"/>
    <col min="7431" max="7431" width="8.375" customWidth="1"/>
    <col min="7432" max="7432" width="2" customWidth="1"/>
    <col min="7433" max="7433" width="5.5" customWidth="1"/>
    <col min="7434" max="7434" width="27.625" customWidth="1"/>
    <col min="7435" max="7435" width="14.625" customWidth="1"/>
    <col min="7436" max="7436" width="9.5" customWidth="1"/>
    <col min="7437" max="7437" width="13.25" customWidth="1"/>
    <col min="7683" max="7683" width="5.25" customWidth="1"/>
    <col min="7684" max="7684" width="25.125" customWidth="1"/>
    <col min="7685" max="7685" width="19.625" customWidth="1"/>
    <col min="7686" max="7686" width="8.125" customWidth="1"/>
    <col min="7687" max="7687" width="8.375" customWidth="1"/>
    <col min="7688" max="7688" width="2" customWidth="1"/>
    <col min="7689" max="7689" width="5.5" customWidth="1"/>
    <col min="7690" max="7690" width="27.625" customWidth="1"/>
    <col min="7691" max="7691" width="14.625" customWidth="1"/>
    <col min="7692" max="7692" width="9.5" customWidth="1"/>
    <col min="7693" max="7693" width="13.25" customWidth="1"/>
    <col min="7939" max="7939" width="5.25" customWidth="1"/>
    <col min="7940" max="7940" width="25.125" customWidth="1"/>
    <col min="7941" max="7941" width="19.625" customWidth="1"/>
    <col min="7942" max="7942" width="8.125" customWidth="1"/>
    <col min="7943" max="7943" width="8.375" customWidth="1"/>
    <col min="7944" max="7944" width="2" customWidth="1"/>
    <col min="7945" max="7945" width="5.5" customWidth="1"/>
    <col min="7946" max="7946" width="27.625" customWidth="1"/>
    <col min="7947" max="7947" width="14.625" customWidth="1"/>
    <col min="7948" max="7948" width="9.5" customWidth="1"/>
    <col min="7949" max="7949" width="13.25" customWidth="1"/>
    <col min="8195" max="8195" width="5.25" customWidth="1"/>
    <col min="8196" max="8196" width="25.125" customWidth="1"/>
    <col min="8197" max="8197" width="19.625" customWidth="1"/>
    <col min="8198" max="8198" width="8.125" customWidth="1"/>
    <col min="8199" max="8199" width="8.375" customWidth="1"/>
    <col min="8200" max="8200" width="2" customWidth="1"/>
    <col min="8201" max="8201" width="5.5" customWidth="1"/>
    <col min="8202" max="8202" width="27.625" customWidth="1"/>
    <col min="8203" max="8203" width="14.625" customWidth="1"/>
    <col min="8204" max="8204" width="9.5" customWidth="1"/>
    <col min="8205" max="8205" width="13.25" customWidth="1"/>
    <col min="8451" max="8451" width="5.25" customWidth="1"/>
    <col min="8452" max="8452" width="25.125" customWidth="1"/>
    <col min="8453" max="8453" width="19.625" customWidth="1"/>
    <col min="8454" max="8454" width="8.125" customWidth="1"/>
    <col min="8455" max="8455" width="8.375" customWidth="1"/>
    <col min="8456" max="8456" width="2" customWidth="1"/>
    <col min="8457" max="8457" width="5.5" customWidth="1"/>
    <col min="8458" max="8458" width="27.625" customWidth="1"/>
    <col min="8459" max="8459" width="14.625" customWidth="1"/>
    <col min="8460" max="8460" width="9.5" customWidth="1"/>
    <col min="8461" max="8461" width="13.25" customWidth="1"/>
    <col min="8707" max="8707" width="5.25" customWidth="1"/>
    <col min="8708" max="8708" width="25.125" customWidth="1"/>
    <col min="8709" max="8709" width="19.625" customWidth="1"/>
    <col min="8710" max="8710" width="8.125" customWidth="1"/>
    <col min="8711" max="8711" width="8.375" customWidth="1"/>
    <col min="8712" max="8712" width="2" customWidth="1"/>
    <col min="8713" max="8713" width="5.5" customWidth="1"/>
    <col min="8714" max="8714" width="27.625" customWidth="1"/>
    <col min="8715" max="8715" width="14.625" customWidth="1"/>
    <col min="8716" max="8716" width="9.5" customWidth="1"/>
    <col min="8717" max="8717" width="13.25" customWidth="1"/>
    <col min="8963" max="8963" width="5.25" customWidth="1"/>
    <col min="8964" max="8964" width="25.125" customWidth="1"/>
    <col min="8965" max="8965" width="19.625" customWidth="1"/>
    <col min="8966" max="8966" width="8.125" customWidth="1"/>
    <col min="8967" max="8967" width="8.375" customWidth="1"/>
    <col min="8968" max="8968" width="2" customWidth="1"/>
    <col min="8969" max="8969" width="5.5" customWidth="1"/>
    <col min="8970" max="8970" width="27.625" customWidth="1"/>
    <col min="8971" max="8971" width="14.625" customWidth="1"/>
    <col min="8972" max="8972" width="9.5" customWidth="1"/>
    <col min="8973" max="8973" width="13.25" customWidth="1"/>
    <col min="9219" max="9219" width="5.25" customWidth="1"/>
    <col min="9220" max="9220" width="25.125" customWidth="1"/>
    <col min="9221" max="9221" width="19.625" customWidth="1"/>
    <col min="9222" max="9222" width="8.125" customWidth="1"/>
    <col min="9223" max="9223" width="8.375" customWidth="1"/>
    <col min="9224" max="9224" width="2" customWidth="1"/>
    <col min="9225" max="9225" width="5.5" customWidth="1"/>
    <col min="9226" max="9226" width="27.625" customWidth="1"/>
    <col min="9227" max="9227" width="14.625" customWidth="1"/>
    <col min="9228" max="9228" width="9.5" customWidth="1"/>
    <col min="9229" max="9229" width="13.25" customWidth="1"/>
    <col min="9475" max="9475" width="5.25" customWidth="1"/>
    <col min="9476" max="9476" width="25.125" customWidth="1"/>
    <col min="9477" max="9477" width="19.625" customWidth="1"/>
    <col min="9478" max="9478" width="8.125" customWidth="1"/>
    <col min="9479" max="9479" width="8.375" customWidth="1"/>
    <col min="9480" max="9480" width="2" customWidth="1"/>
    <col min="9481" max="9481" width="5.5" customWidth="1"/>
    <col min="9482" max="9482" width="27.625" customWidth="1"/>
    <col min="9483" max="9483" width="14.625" customWidth="1"/>
    <col min="9484" max="9484" width="9.5" customWidth="1"/>
    <col min="9485" max="9485" width="13.25" customWidth="1"/>
    <col min="9731" max="9731" width="5.25" customWidth="1"/>
    <col min="9732" max="9732" width="25.125" customWidth="1"/>
    <col min="9733" max="9733" width="19.625" customWidth="1"/>
    <col min="9734" max="9734" width="8.125" customWidth="1"/>
    <col min="9735" max="9735" width="8.375" customWidth="1"/>
    <col min="9736" max="9736" width="2" customWidth="1"/>
    <col min="9737" max="9737" width="5.5" customWidth="1"/>
    <col min="9738" max="9738" width="27.625" customWidth="1"/>
    <col min="9739" max="9739" width="14.625" customWidth="1"/>
    <col min="9740" max="9740" width="9.5" customWidth="1"/>
    <col min="9741" max="9741" width="13.25" customWidth="1"/>
    <col min="9987" max="9987" width="5.25" customWidth="1"/>
    <col min="9988" max="9988" width="25.125" customWidth="1"/>
    <col min="9989" max="9989" width="19.625" customWidth="1"/>
    <col min="9990" max="9990" width="8.125" customWidth="1"/>
    <col min="9991" max="9991" width="8.375" customWidth="1"/>
    <col min="9992" max="9992" width="2" customWidth="1"/>
    <col min="9993" max="9993" width="5.5" customWidth="1"/>
    <col min="9994" max="9994" width="27.625" customWidth="1"/>
    <col min="9995" max="9995" width="14.625" customWidth="1"/>
    <col min="9996" max="9996" width="9.5" customWidth="1"/>
    <col min="9997" max="9997" width="13.25" customWidth="1"/>
    <col min="10243" max="10243" width="5.25" customWidth="1"/>
    <col min="10244" max="10244" width="25.125" customWidth="1"/>
    <col min="10245" max="10245" width="19.625" customWidth="1"/>
    <col min="10246" max="10246" width="8.125" customWidth="1"/>
    <col min="10247" max="10247" width="8.375" customWidth="1"/>
    <col min="10248" max="10248" width="2" customWidth="1"/>
    <col min="10249" max="10249" width="5.5" customWidth="1"/>
    <col min="10250" max="10250" width="27.625" customWidth="1"/>
    <col min="10251" max="10251" width="14.625" customWidth="1"/>
    <col min="10252" max="10252" width="9.5" customWidth="1"/>
    <col min="10253" max="10253" width="13.25" customWidth="1"/>
    <col min="10499" max="10499" width="5.25" customWidth="1"/>
    <col min="10500" max="10500" width="25.125" customWidth="1"/>
    <col min="10501" max="10501" width="19.625" customWidth="1"/>
    <col min="10502" max="10502" width="8.125" customWidth="1"/>
    <col min="10503" max="10503" width="8.375" customWidth="1"/>
    <col min="10504" max="10504" width="2" customWidth="1"/>
    <col min="10505" max="10505" width="5.5" customWidth="1"/>
    <col min="10506" max="10506" width="27.625" customWidth="1"/>
    <col min="10507" max="10507" width="14.625" customWidth="1"/>
    <col min="10508" max="10508" width="9.5" customWidth="1"/>
    <col min="10509" max="10509" width="13.25" customWidth="1"/>
    <col min="10755" max="10755" width="5.25" customWidth="1"/>
    <col min="10756" max="10756" width="25.125" customWidth="1"/>
    <col min="10757" max="10757" width="19.625" customWidth="1"/>
    <col min="10758" max="10758" width="8.125" customWidth="1"/>
    <col min="10759" max="10759" width="8.375" customWidth="1"/>
    <col min="10760" max="10760" width="2" customWidth="1"/>
    <col min="10761" max="10761" width="5.5" customWidth="1"/>
    <col min="10762" max="10762" width="27.625" customWidth="1"/>
    <col min="10763" max="10763" width="14.625" customWidth="1"/>
    <col min="10764" max="10764" width="9.5" customWidth="1"/>
    <col min="10765" max="10765" width="13.25" customWidth="1"/>
    <col min="11011" max="11011" width="5.25" customWidth="1"/>
    <col min="11012" max="11012" width="25.125" customWidth="1"/>
    <col min="11013" max="11013" width="19.625" customWidth="1"/>
    <col min="11014" max="11014" width="8.125" customWidth="1"/>
    <col min="11015" max="11015" width="8.375" customWidth="1"/>
    <col min="11016" max="11016" width="2" customWidth="1"/>
    <col min="11017" max="11017" width="5.5" customWidth="1"/>
    <col min="11018" max="11018" width="27.625" customWidth="1"/>
    <col min="11019" max="11019" width="14.625" customWidth="1"/>
    <col min="11020" max="11020" width="9.5" customWidth="1"/>
    <col min="11021" max="11021" width="13.25" customWidth="1"/>
    <col min="11267" max="11267" width="5.25" customWidth="1"/>
    <col min="11268" max="11268" width="25.125" customWidth="1"/>
    <col min="11269" max="11269" width="19.625" customWidth="1"/>
    <col min="11270" max="11270" width="8.125" customWidth="1"/>
    <col min="11271" max="11271" width="8.375" customWidth="1"/>
    <col min="11272" max="11272" width="2" customWidth="1"/>
    <col min="11273" max="11273" width="5.5" customWidth="1"/>
    <col min="11274" max="11274" width="27.625" customWidth="1"/>
    <col min="11275" max="11275" width="14.625" customWidth="1"/>
    <col min="11276" max="11276" width="9.5" customWidth="1"/>
    <col min="11277" max="11277" width="13.25" customWidth="1"/>
    <col min="11523" max="11523" width="5.25" customWidth="1"/>
    <col min="11524" max="11524" width="25.125" customWidth="1"/>
    <col min="11525" max="11525" width="19.625" customWidth="1"/>
    <col min="11526" max="11526" width="8.125" customWidth="1"/>
    <col min="11527" max="11527" width="8.375" customWidth="1"/>
    <col min="11528" max="11528" width="2" customWidth="1"/>
    <col min="11529" max="11529" width="5.5" customWidth="1"/>
    <col min="11530" max="11530" width="27.625" customWidth="1"/>
    <col min="11531" max="11531" width="14.625" customWidth="1"/>
    <col min="11532" max="11532" width="9.5" customWidth="1"/>
    <col min="11533" max="11533" width="13.25" customWidth="1"/>
    <col min="11779" max="11779" width="5.25" customWidth="1"/>
    <col min="11780" max="11780" width="25.125" customWidth="1"/>
    <col min="11781" max="11781" width="19.625" customWidth="1"/>
    <col min="11782" max="11782" width="8.125" customWidth="1"/>
    <col min="11783" max="11783" width="8.375" customWidth="1"/>
    <col min="11784" max="11784" width="2" customWidth="1"/>
    <col min="11785" max="11785" width="5.5" customWidth="1"/>
    <col min="11786" max="11786" width="27.625" customWidth="1"/>
    <col min="11787" max="11787" width="14.625" customWidth="1"/>
    <col min="11788" max="11788" width="9.5" customWidth="1"/>
    <col min="11789" max="11789" width="13.25" customWidth="1"/>
    <col min="12035" max="12035" width="5.25" customWidth="1"/>
    <col min="12036" max="12036" width="25.125" customWidth="1"/>
    <col min="12037" max="12037" width="19.625" customWidth="1"/>
    <col min="12038" max="12038" width="8.125" customWidth="1"/>
    <col min="12039" max="12039" width="8.375" customWidth="1"/>
    <col min="12040" max="12040" width="2" customWidth="1"/>
    <col min="12041" max="12041" width="5.5" customWidth="1"/>
    <col min="12042" max="12042" width="27.625" customWidth="1"/>
    <col min="12043" max="12043" width="14.625" customWidth="1"/>
    <col min="12044" max="12044" width="9.5" customWidth="1"/>
    <col min="12045" max="12045" width="13.25" customWidth="1"/>
    <col min="12291" max="12291" width="5.25" customWidth="1"/>
    <col min="12292" max="12292" width="25.125" customWidth="1"/>
    <col min="12293" max="12293" width="19.625" customWidth="1"/>
    <col min="12294" max="12294" width="8.125" customWidth="1"/>
    <col min="12295" max="12295" width="8.375" customWidth="1"/>
    <col min="12296" max="12296" width="2" customWidth="1"/>
    <col min="12297" max="12297" width="5.5" customWidth="1"/>
    <col min="12298" max="12298" width="27.625" customWidth="1"/>
    <col min="12299" max="12299" width="14.625" customWidth="1"/>
    <col min="12300" max="12300" width="9.5" customWidth="1"/>
    <col min="12301" max="12301" width="13.25" customWidth="1"/>
    <col min="12547" max="12547" width="5.25" customWidth="1"/>
    <col min="12548" max="12548" width="25.125" customWidth="1"/>
    <col min="12549" max="12549" width="19.625" customWidth="1"/>
    <col min="12550" max="12550" width="8.125" customWidth="1"/>
    <col min="12551" max="12551" width="8.375" customWidth="1"/>
    <col min="12552" max="12552" width="2" customWidth="1"/>
    <col min="12553" max="12553" width="5.5" customWidth="1"/>
    <col min="12554" max="12554" width="27.625" customWidth="1"/>
    <col min="12555" max="12555" width="14.625" customWidth="1"/>
    <col min="12556" max="12556" width="9.5" customWidth="1"/>
    <col min="12557" max="12557" width="13.25" customWidth="1"/>
    <col min="12803" max="12803" width="5.25" customWidth="1"/>
    <col min="12804" max="12804" width="25.125" customWidth="1"/>
    <col min="12805" max="12805" width="19.625" customWidth="1"/>
    <col min="12806" max="12806" width="8.125" customWidth="1"/>
    <col min="12807" max="12807" width="8.375" customWidth="1"/>
    <col min="12808" max="12808" width="2" customWidth="1"/>
    <col min="12809" max="12809" width="5.5" customWidth="1"/>
    <col min="12810" max="12810" width="27.625" customWidth="1"/>
    <col min="12811" max="12811" width="14.625" customWidth="1"/>
    <col min="12812" max="12812" width="9.5" customWidth="1"/>
    <col min="12813" max="12813" width="13.25" customWidth="1"/>
    <col min="13059" max="13059" width="5.25" customWidth="1"/>
    <col min="13060" max="13060" width="25.125" customWidth="1"/>
    <col min="13061" max="13061" width="19.625" customWidth="1"/>
    <col min="13062" max="13062" width="8.125" customWidth="1"/>
    <col min="13063" max="13063" width="8.375" customWidth="1"/>
    <col min="13064" max="13064" width="2" customWidth="1"/>
    <col min="13065" max="13065" width="5.5" customWidth="1"/>
    <col min="13066" max="13066" width="27.625" customWidth="1"/>
    <col min="13067" max="13067" width="14.625" customWidth="1"/>
    <col min="13068" max="13068" width="9.5" customWidth="1"/>
    <col min="13069" max="13069" width="13.25" customWidth="1"/>
    <col min="13315" max="13315" width="5.25" customWidth="1"/>
    <col min="13316" max="13316" width="25.125" customWidth="1"/>
    <col min="13317" max="13317" width="19.625" customWidth="1"/>
    <col min="13318" max="13318" width="8.125" customWidth="1"/>
    <col min="13319" max="13319" width="8.375" customWidth="1"/>
    <col min="13320" max="13320" width="2" customWidth="1"/>
    <col min="13321" max="13321" width="5.5" customWidth="1"/>
    <col min="13322" max="13322" width="27.625" customWidth="1"/>
    <col min="13323" max="13323" width="14.625" customWidth="1"/>
    <col min="13324" max="13324" width="9.5" customWidth="1"/>
    <col min="13325" max="13325" width="13.25" customWidth="1"/>
    <col min="13571" max="13571" width="5.25" customWidth="1"/>
    <col min="13572" max="13572" width="25.125" customWidth="1"/>
    <col min="13573" max="13573" width="19.625" customWidth="1"/>
    <col min="13574" max="13574" width="8.125" customWidth="1"/>
    <col min="13575" max="13575" width="8.375" customWidth="1"/>
    <col min="13576" max="13576" width="2" customWidth="1"/>
    <col min="13577" max="13577" width="5.5" customWidth="1"/>
    <col min="13578" max="13578" width="27.625" customWidth="1"/>
    <col min="13579" max="13579" width="14.625" customWidth="1"/>
    <col min="13580" max="13580" width="9.5" customWidth="1"/>
    <col min="13581" max="13581" width="13.25" customWidth="1"/>
    <col min="13827" max="13827" width="5.25" customWidth="1"/>
    <col min="13828" max="13828" width="25.125" customWidth="1"/>
    <col min="13829" max="13829" width="19.625" customWidth="1"/>
    <col min="13830" max="13830" width="8.125" customWidth="1"/>
    <col min="13831" max="13831" width="8.375" customWidth="1"/>
    <col min="13832" max="13832" width="2" customWidth="1"/>
    <col min="13833" max="13833" width="5.5" customWidth="1"/>
    <col min="13834" max="13834" width="27.625" customWidth="1"/>
    <col min="13835" max="13835" width="14.625" customWidth="1"/>
    <col min="13836" max="13836" width="9.5" customWidth="1"/>
    <col min="13837" max="13837" width="13.25" customWidth="1"/>
    <col min="14083" max="14083" width="5.25" customWidth="1"/>
    <col min="14084" max="14084" width="25.125" customWidth="1"/>
    <col min="14085" max="14085" width="19.625" customWidth="1"/>
    <col min="14086" max="14086" width="8.125" customWidth="1"/>
    <col min="14087" max="14087" width="8.375" customWidth="1"/>
    <col min="14088" max="14088" width="2" customWidth="1"/>
    <col min="14089" max="14089" width="5.5" customWidth="1"/>
    <col min="14090" max="14090" width="27.625" customWidth="1"/>
    <col min="14091" max="14091" width="14.625" customWidth="1"/>
    <col min="14092" max="14092" width="9.5" customWidth="1"/>
    <col min="14093" max="14093" width="13.25" customWidth="1"/>
    <col min="14339" max="14339" width="5.25" customWidth="1"/>
    <col min="14340" max="14340" width="25.125" customWidth="1"/>
    <col min="14341" max="14341" width="19.625" customWidth="1"/>
    <col min="14342" max="14342" width="8.125" customWidth="1"/>
    <col min="14343" max="14343" width="8.375" customWidth="1"/>
    <col min="14344" max="14344" width="2" customWidth="1"/>
    <col min="14345" max="14345" width="5.5" customWidth="1"/>
    <col min="14346" max="14346" width="27.625" customWidth="1"/>
    <col min="14347" max="14347" width="14.625" customWidth="1"/>
    <col min="14348" max="14348" width="9.5" customWidth="1"/>
    <col min="14349" max="14349" width="13.25" customWidth="1"/>
    <col min="14595" max="14595" width="5.25" customWidth="1"/>
    <col min="14596" max="14596" width="25.125" customWidth="1"/>
    <col min="14597" max="14597" width="19.625" customWidth="1"/>
    <col min="14598" max="14598" width="8.125" customWidth="1"/>
    <col min="14599" max="14599" width="8.375" customWidth="1"/>
    <col min="14600" max="14600" width="2" customWidth="1"/>
    <col min="14601" max="14601" width="5.5" customWidth="1"/>
    <col min="14602" max="14602" width="27.625" customWidth="1"/>
    <col min="14603" max="14603" width="14.625" customWidth="1"/>
    <col min="14604" max="14604" width="9.5" customWidth="1"/>
    <col min="14605" max="14605" width="13.25" customWidth="1"/>
    <col min="14851" max="14851" width="5.25" customWidth="1"/>
    <col min="14852" max="14852" width="25.125" customWidth="1"/>
    <col min="14853" max="14853" width="19.625" customWidth="1"/>
    <col min="14854" max="14854" width="8.125" customWidth="1"/>
    <col min="14855" max="14855" width="8.375" customWidth="1"/>
    <col min="14856" max="14856" width="2" customWidth="1"/>
    <col min="14857" max="14857" width="5.5" customWidth="1"/>
    <col min="14858" max="14858" width="27.625" customWidth="1"/>
    <col min="14859" max="14859" width="14.625" customWidth="1"/>
    <col min="14860" max="14860" width="9.5" customWidth="1"/>
    <col min="14861" max="14861" width="13.25" customWidth="1"/>
    <col min="15107" max="15107" width="5.25" customWidth="1"/>
    <col min="15108" max="15108" width="25.125" customWidth="1"/>
    <col min="15109" max="15109" width="19.625" customWidth="1"/>
    <col min="15110" max="15110" width="8.125" customWidth="1"/>
    <col min="15111" max="15111" width="8.375" customWidth="1"/>
    <col min="15112" max="15112" width="2" customWidth="1"/>
    <col min="15113" max="15113" width="5.5" customWidth="1"/>
    <col min="15114" max="15114" width="27.625" customWidth="1"/>
    <col min="15115" max="15115" width="14.625" customWidth="1"/>
    <col min="15116" max="15116" width="9.5" customWidth="1"/>
    <col min="15117" max="15117" width="13.25" customWidth="1"/>
    <col min="15363" max="15363" width="5.25" customWidth="1"/>
    <col min="15364" max="15364" width="25.125" customWidth="1"/>
    <col min="15365" max="15365" width="19.625" customWidth="1"/>
    <col min="15366" max="15366" width="8.125" customWidth="1"/>
    <col min="15367" max="15367" width="8.375" customWidth="1"/>
    <col min="15368" max="15368" width="2" customWidth="1"/>
    <col min="15369" max="15369" width="5.5" customWidth="1"/>
    <col min="15370" max="15370" width="27.625" customWidth="1"/>
    <col min="15371" max="15371" width="14.625" customWidth="1"/>
    <col min="15372" max="15372" width="9.5" customWidth="1"/>
    <col min="15373" max="15373" width="13.25" customWidth="1"/>
    <col min="15619" max="15619" width="5.25" customWidth="1"/>
    <col min="15620" max="15620" width="25.125" customWidth="1"/>
    <col min="15621" max="15621" width="19.625" customWidth="1"/>
    <col min="15622" max="15622" width="8.125" customWidth="1"/>
    <col min="15623" max="15623" width="8.375" customWidth="1"/>
    <col min="15624" max="15624" width="2" customWidth="1"/>
    <col min="15625" max="15625" width="5.5" customWidth="1"/>
    <col min="15626" max="15626" width="27.625" customWidth="1"/>
    <col min="15627" max="15627" width="14.625" customWidth="1"/>
    <col min="15628" max="15628" width="9.5" customWidth="1"/>
    <col min="15629" max="15629" width="13.25" customWidth="1"/>
    <col min="15875" max="15875" width="5.25" customWidth="1"/>
    <col min="15876" max="15876" width="25.125" customWidth="1"/>
    <col min="15877" max="15877" width="19.625" customWidth="1"/>
    <col min="15878" max="15878" width="8.125" customWidth="1"/>
    <col min="15879" max="15879" width="8.375" customWidth="1"/>
    <col min="15880" max="15880" width="2" customWidth="1"/>
    <col min="15881" max="15881" width="5.5" customWidth="1"/>
    <col min="15882" max="15882" width="27.625" customWidth="1"/>
    <col min="15883" max="15883" width="14.625" customWidth="1"/>
    <col min="15884" max="15884" width="9.5" customWidth="1"/>
    <col min="15885" max="15885" width="13.25" customWidth="1"/>
    <col min="16131" max="16131" width="5.25" customWidth="1"/>
    <col min="16132" max="16132" width="25.125" customWidth="1"/>
    <col min="16133" max="16133" width="19.625" customWidth="1"/>
    <col min="16134" max="16134" width="8.125" customWidth="1"/>
    <col min="16135" max="16135" width="8.375" customWidth="1"/>
    <col min="16136" max="16136" width="2" customWidth="1"/>
    <col min="16137" max="16137" width="5.5" customWidth="1"/>
    <col min="16138" max="16138" width="27.625" customWidth="1"/>
    <col min="16139" max="16139" width="14.625" customWidth="1"/>
    <col min="16140" max="16140" width="9.5" customWidth="1"/>
    <col min="16141" max="16141" width="13.25" customWidth="1"/>
  </cols>
  <sheetData>
    <row r="1" customFormat="1" ht="27" customHeight="1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20.25" spans="1:13">
      <c r="A2" s="3" t="s">
        <v>107</v>
      </c>
      <c r="B2" s="3"/>
      <c r="C2" s="3"/>
      <c r="D2" s="71"/>
      <c r="E2" s="1"/>
      <c r="F2" s="1"/>
      <c r="G2" s="1"/>
      <c r="H2" s="1"/>
      <c r="I2" s="1"/>
      <c r="J2" s="1"/>
      <c r="K2" s="1"/>
      <c r="L2" s="32" t="s">
        <v>2</v>
      </c>
      <c r="M2" s="32"/>
    </row>
    <row r="3" customFormat="1" ht="13.5" spans="1:13">
      <c r="A3" s="24" t="s">
        <v>3</v>
      </c>
      <c r="B3" s="25"/>
      <c r="C3" s="25"/>
      <c r="D3" s="25"/>
      <c r="E3" s="25"/>
      <c r="F3" s="26"/>
      <c r="G3" s="44"/>
      <c r="H3" s="24" t="s">
        <v>4</v>
      </c>
      <c r="I3" s="25"/>
      <c r="J3" s="25"/>
      <c r="K3" s="25"/>
      <c r="L3" s="25"/>
      <c r="M3" s="26"/>
    </row>
    <row r="4" customFormat="1" ht="13.5" spans="1:13">
      <c r="A4" s="45" t="s">
        <v>5</v>
      </c>
      <c r="B4" s="45" t="s">
        <v>108</v>
      </c>
      <c r="C4" s="45" t="s">
        <v>6</v>
      </c>
      <c r="D4" s="45" t="s">
        <v>7</v>
      </c>
      <c r="E4" s="45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5" t="s">
        <v>7</v>
      </c>
      <c r="L4" s="45" t="s">
        <v>55</v>
      </c>
      <c r="M4" s="45" t="s">
        <v>49</v>
      </c>
    </row>
    <row r="5" customFormat="1" ht="14.25" spans="1:13">
      <c r="A5" s="45">
        <v>1</v>
      </c>
      <c r="B5" s="45">
        <v>2</v>
      </c>
      <c r="C5" s="13" t="s">
        <v>109</v>
      </c>
      <c r="D5" s="63">
        <v>219766.3</v>
      </c>
      <c r="E5" s="49"/>
      <c r="F5" s="45" t="s">
        <v>51</v>
      </c>
      <c r="G5" s="47"/>
      <c r="H5" s="45">
        <v>1</v>
      </c>
      <c r="I5" s="45">
        <v>10</v>
      </c>
      <c r="J5" s="20" t="s">
        <v>110</v>
      </c>
      <c r="K5" s="73">
        <v>144828.8</v>
      </c>
      <c r="L5" s="17">
        <v>1</v>
      </c>
      <c r="M5" s="10" t="s">
        <v>51</v>
      </c>
    </row>
    <row r="6" customFormat="1" ht="14.25" spans="1:13">
      <c r="A6" s="45">
        <v>2</v>
      </c>
      <c r="B6" s="45">
        <v>1</v>
      </c>
      <c r="C6" s="13" t="s">
        <v>111</v>
      </c>
      <c r="D6" s="63">
        <v>144828.8</v>
      </c>
      <c r="E6" s="49"/>
      <c r="F6" s="45" t="s">
        <v>51</v>
      </c>
      <c r="G6" s="47"/>
      <c r="H6" s="45">
        <v>2</v>
      </c>
      <c r="I6" s="45">
        <v>11</v>
      </c>
      <c r="J6" s="20" t="s">
        <v>110</v>
      </c>
      <c r="K6" s="14">
        <v>219766.3</v>
      </c>
      <c r="L6" s="17">
        <v>1</v>
      </c>
      <c r="M6" s="10" t="s">
        <v>51</v>
      </c>
    </row>
    <row r="7" customFormat="1" ht="14.25" spans="1:13">
      <c r="A7" s="45">
        <v>3</v>
      </c>
      <c r="B7" s="45">
        <v>3</v>
      </c>
      <c r="C7" s="13" t="s">
        <v>112</v>
      </c>
      <c r="D7" s="63">
        <v>10000</v>
      </c>
      <c r="E7" s="49"/>
      <c r="F7" s="45" t="s">
        <v>51</v>
      </c>
      <c r="G7" s="47"/>
      <c r="H7" s="45">
        <v>3</v>
      </c>
      <c r="I7" s="45">
        <v>12</v>
      </c>
      <c r="J7" s="20" t="s">
        <v>113</v>
      </c>
      <c r="K7" s="73">
        <v>64000</v>
      </c>
      <c r="L7" s="17">
        <v>1</v>
      </c>
      <c r="M7" s="10" t="s">
        <v>56</v>
      </c>
    </row>
    <row r="8" customFormat="1" ht="14.25" spans="1:13">
      <c r="A8" s="45">
        <v>4</v>
      </c>
      <c r="B8" s="45">
        <v>4</v>
      </c>
      <c r="C8" s="13" t="s">
        <v>114</v>
      </c>
      <c r="D8" s="72">
        <v>450</v>
      </c>
      <c r="E8" s="49"/>
      <c r="F8" s="45" t="s">
        <v>51</v>
      </c>
      <c r="G8" s="47"/>
      <c r="H8" s="45">
        <v>4</v>
      </c>
      <c r="I8" s="45">
        <v>13</v>
      </c>
      <c r="J8" s="17" t="s">
        <v>115</v>
      </c>
      <c r="K8" s="73">
        <v>492000</v>
      </c>
      <c r="L8" s="17">
        <v>1</v>
      </c>
      <c r="M8" s="10" t="s">
        <v>56</v>
      </c>
    </row>
    <row r="9" customFormat="1" ht="14.25" spans="1:13">
      <c r="A9" s="45">
        <v>5</v>
      </c>
      <c r="B9" s="45">
        <v>5</v>
      </c>
      <c r="C9" s="13" t="s">
        <v>116</v>
      </c>
      <c r="D9" s="14">
        <v>50000</v>
      </c>
      <c r="E9" s="49"/>
      <c r="F9" s="45" t="s">
        <v>56</v>
      </c>
      <c r="G9" s="47"/>
      <c r="H9" s="45">
        <v>5</v>
      </c>
      <c r="I9" s="45"/>
      <c r="J9" s="49"/>
      <c r="K9" s="74"/>
      <c r="L9" s="49"/>
      <c r="M9" s="76"/>
    </row>
    <row r="10" customFormat="1" ht="14.25" spans="1:13">
      <c r="A10" s="45">
        <v>6</v>
      </c>
      <c r="B10" s="45">
        <v>6</v>
      </c>
      <c r="C10" s="13" t="s">
        <v>117</v>
      </c>
      <c r="D10" s="14">
        <v>3000</v>
      </c>
      <c r="E10" s="49"/>
      <c r="F10" s="45" t="s">
        <v>56</v>
      </c>
      <c r="G10" s="47"/>
      <c r="H10" s="45">
        <v>6</v>
      </c>
      <c r="I10" s="45"/>
      <c r="J10" s="49"/>
      <c r="K10" s="74"/>
      <c r="L10" s="49"/>
      <c r="M10" s="76"/>
    </row>
    <row r="11" customFormat="1" ht="14.25" spans="1:13">
      <c r="A11" s="45">
        <v>7</v>
      </c>
      <c r="B11" s="45">
        <v>7</v>
      </c>
      <c r="C11" s="13" t="s">
        <v>118</v>
      </c>
      <c r="D11" s="14">
        <v>12000</v>
      </c>
      <c r="E11" s="49"/>
      <c r="F11" s="45" t="s">
        <v>56</v>
      </c>
      <c r="G11" s="47"/>
      <c r="H11" s="45">
        <v>7</v>
      </c>
      <c r="I11" s="45"/>
      <c r="J11" s="49"/>
      <c r="K11" s="74"/>
      <c r="L11" s="49"/>
      <c r="M11" s="76"/>
    </row>
    <row r="12" customFormat="1" ht="14.25" spans="1:13">
      <c r="A12" s="45">
        <v>8</v>
      </c>
      <c r="B12" s="45">
        <v>8</v>
      </c>
      <c r="C12" s="13" t="s">
        <v>119</v>
      </c>
      <c r="D12" s="14">
        <v>6000</v>
      </c>
      <c r="E12" s="49"/>
      <c r="F12" s="45" t="s">
        <v>56</v>
      </c>
      <c r="G12" s="47"/>
      <c r="H12" s="45">
        <v>8</v>
      </c>
      <c r="I12" s="45"/>
      <c r="J12" s="56"/>
      <c r="K12" s="74"/>
      <c r="L12" s="49"/>
      <c r="M12" s="76"/>
    </row>
    <row r="13" customFormat="1" ht="13.5" spans="1:13">
      <c r="A13" s="45">
        <v>9</v>
      </c>
      <c r="B13" s="45">
        <v>9</v>
      </c>
      <c r="C13" s="20" t="s">
        <v>120</v>
      </c>
      <c r="D13" s="73">
        <v>2000</v>
      </c>
      <c r="E13" s="49"/>
      <c r="F13" s="45" t="s">
        <v>56</v>
      </c>
      <c r="G13" s="47"/>
      <c r="H13" s="45">
        <v>9</v>
      </c>
      <c r="I13" s="45"/>
      <c r="J13" s="49"/>
      <c r="K13" s="74"/>
      <c r="L13" s="49"/>
      <c r="M13" s="76"/>
    </row>
    <row r="14" customFormat="1" ht="13.5" spans="1:13">
      <c r="A14" s="45">
        <v>10</v>
      </c>
      <c r="B14" s="45"/>
      <c r="C14" s="56"/>
      <c r="D14" s="74"/>
      <c r="E14" s="49"/>
      <c r="F14" s="45"/>
      <c r="G14" s="47"/>
      <c r="H14" s="45">
        <v>10</v>
      </c>
      <c r="I14" s="45"/>
      <c r="J14" s="49"/>
      <c r="K14" s="74"/>
      <c r="L14" s="49"/>
      <c r="M14" s="76"/>
    </row>
    <row r="15" customFormat="1" ht="13.5" spans="1:13">
      <c r="A15" s="45">
        <v>11</v>
      </c>
      <c r="B15" s="45"/>
      <c r="C15" s="55"/>
      <c r="D15" s="75"/>
      <c r="E15" s="49"/>
      <c r="F15" s="45"/>
      <c r="G15" s="47"/>
      <c r="H15" s="45">
        <v>11</v>
      </c>
      <c r="I15" s="45"/>
      <c r="J15" s="49"/>
      <c r="K15" s="74"/>
      <c r="L15" s="49"/>
      <c r="M15" s="76"/>
    </row>
    <row r="16" customFormat="1" ht="14.25" spans="1:13">
      <c r="A16" s="45">
        <v>12</v>
      </c>
      <c r="B16" s="45"/>
      <c r="C16" s="13"/>
      <c r="D16" s="14"/>
      <c r="E16" s="49"/>
      <c r="F16" s="45"/>
      <c r="G16" s="47"/>
      <c r="H16" s="45">
        <v>12</v>
      </c>
      <c r="I16" s="45"/>
      <c r="J16" s="49"/>
      <c r="K16" s="74"/>
      <c r="L16" s="49"/>
      <c r="M16" s="76"/>
    </row>
    <row r="17" customFormat="1" customHeight="1" spans="1:13">
      <c r="A17" s="45">
        <v>13</v>
      </c>
      <c r="B17" s="45"/>
      <c r="C17" s="13"/>
      <c r="D17" s="14"/>
      <c r="E17" s="49"/>
      <c r="F17" s="45"/>
      <c r="G17" s="47"/>
      <c r="H17" s="45">
        <v>13</v>
      </c>
      <c r="I17" s="45"/>
      <c r="J17" s="49"/>
      <c r="K17" s="74"/>
      <c r="L17" s="49"/>
      <c r="M17" s="76"/>
    </row>
    <row r="18" customFormat="1" customHeight="1" spans="1:13">
      <c r="A18" s="45">
        <v>14</v>
      </c>
      <c r="B18" s="45"/>
      <c r="C18" s="13"/>
      <c r="D18" s="14"/>
      <c r="E18" s="49"/>
      <c r="F18" s="45"/>
      <c r="G18" s="47"/>
      <c r="H18" s="45">
        <v>14</v>
      </c>
      <c r="I18" s="45"/>
      <c r="J18" s="45"/>
      <c r="K18" s="79"/>
      <c r="L18" s="45"/>
      <c r="M18" s="76"/>
    </row>
    <row r="19" customFormat="1" customHeight="1" spans="1:13">
      <c r="A19" s="45">
        <v>15</v>
      </c>
      <c r="B19" s="45"/>
      <c r="C19" s="13"/>
      <c r="D19" s="14"/>
      <c r="E19" s="49"/>
      <c r="F19" s="45"/>
      <c r="G19" s="47"/>
      <c r="H19" s="45"/>
      <c r="I19" s="45"/>
      <c r="J19" s="45"/>
      <c r="K19" s="79"/>
      <c r="L19" s="45"/>
      <c r="M19" s="76"/>
    </row>
    <row r="20" customFormat="1" customHeight="1" spans="1:13">
      <c r="A20" s="45">
        <v>16</v>
      </c>
      <c r="B20" s="45"/>
      <c r="C20" s="56"/>
      <c r="D20" s="74"/>
      <c r="E20" s="49"/>
      <c r="F20" s="45"/>
      <c r="G20" s="47"/>
      <c r="H20" s="45"/>
      <c r="I20" s="45"/>
      <c r="J20" s="45"/>
      <c r="K20" s="75"/>
      <c r="L20" s="45"/>
      <c r="M20" s="76"/>
    </row>
    <row r="21" customFormat="1" customHeight="1" spans="1:13">
      <c r="A21" s="45">
        <v>17</v>
      </c>
      <c r="B21" s="45"/>
      <c r="C21" s="45"/>
      <c r="D21" s="75"/>
      <c r="E21" s="45"/>
      <c r="F21" s="76"/>
      <c r="G21" s="47"/>
      <c r="H21" s="45"/>
      <c r="I21" s="45"/>
      <c r="J21" s="45"/>
      <c r="K21" s="75"/>
      <c r="L21" s="45"/>
      <c r="M21" s="76"/>
    </row>
    <row r="22" customFormat="1" customHeight="1" spans="1:13">
      <c r="A22" s="45">
        <v>18</v>
      </c>
      <c r="B22" s="45"/>
      <c r="C22" s="45"/>
      <c r="D22" s="75"/>
      <c r="E22" s="45"/>
      <c r="F22" s="76"/>
      <c r="G22" s="47"/>
      <c r="H22" s="45"/>
      <c r="I22" s="45"/>
      <c r="J22" s="45"/>
      <c r="K22" s="75"/>
      <c r="L22" s="45"/>
      <c r="M22" s="76"/>
    </row>
    <row r="23" customFormat="1" customHeight="1" spans="1:13">
      <c r="A23" s="45">
        <v>19</v>
      </c>
      <c r="B23" s="45"/>
      <c r="C23" s="45"/>
      <c r="D23" s="75"/>
      <c r="E23" s="45"/>
      <c r="F23" s="76"/>
      <c r="G23" s="47"/>
      <c r="H23" s="45"/>
      <c r="I23" s="45"/>
      <c r="J23" s="45"/>
      <c r="K23" s="75"/>
      <c r="L23" s="45"/>
      <c r="M23" s="76"/>
    </row>
    <row r="24" customFormat="1" customHeight="1" spans="1:13">
      <c r="A24" s="45">
        <v>20</v>
      </c>
      <c r="B24" s="45"/>
      <c r="C24" s="45"/>
      <c r="D24" s="75"/>
      <c r="E24" s="45"/>
      <c r="F24" s="76"/>
      <c r="G24" s="47"/>
      <c r="H24" s="45"/>
      <c r="I24" s="45"/>
      <c r="J24" s="45"/>
      <c r="K24" s="75"/>
      <c r="L24" s="45"/>
      <c r="M24" s="76"/>
    </row>
    <row r="25" customFormat="1" customHeight="1" spans="1:13">
      <c r="A25" s="45">
        <v>21</v>
      </c>
      <c r="B25" s="45"/>
      <c r="C25" s="45"/>
      <c r="D25" s="75"/>
      <c r="E25" s="45"/>
      <c r="F25" s="76"/>
      <c r="G25" s="47"/>
      <c r="H25" s="45"/>
      <c r="I25" s="45"/>
      <c r="J25" s="45"/>
      <c r="K25" s="75"/>
      <c r="L25" s="45"/>
      <c r="M25" s="76"/>
    </row>
    <row r="26" customFormat="1" customHeight="1" spans="1:13">
      <c r="A26" s="45"/>
      <c r="B26" s="45"/>
      <c r="C26" s="45"/>
      <c r="D26" s="75"/>
      <c r="E26" s="45"/>
      <c r="F26" s="76"/>
      <c r="G26" s="47"/>
      <c r="H26" s="45"/>
      <c r="I26" s="45"/>
      <c r="J26" s="45"/>
      <c r="K26" s="75"/>
      <c r="L26" s="45"/>
      <c r="M26" s="76"/>
    </row>
    <row r="27" customFormat="1" customHeight="1" spans="1:13">
      <c r="A27" s="45"/>
      <c r="B27" s="45"/>
      <c r="C27" s="45"/>
      <c r="D27" s="75"/>
      <c r="E27" s="45"/>
      <c r="F27" s="76"/>
      <c r="G27" s="47"/>
      <c r="H27" s="45"/>
      <c r="I27" s="45"/>
      <c r="J27" s="45"/>
      <c r="K27" s="75"/>
      <c r="L27" s="45"/>
      <c r="M27" s="76"/>
    </row>
    <row r="28" customFormat="1" customHeight="1" spans="1:13">
      <c r="A28" s="45"/>
      <c r="B28" s="45"/>
      <c r="C28" s="45"/>
      <c r="D28" s="75"/>
      <c r="E28" s="45"/>
      <c r="F28" s="76"/>
      <c r="G28" s="47"/>
      <c r="H28" s="45"/>
      <c r="I28" s="45"/>
      <c r="J28" s="45"/>
      <c r="K28" s="75"/>
      <c r="L28" s="45"/>
      <c r="M28" s="76"/>
    </row>
    <row r="29" customFormat="1" customHeight="1" spans="1:14">
      <c r="A29" s="45"/>
      <c r="B29" s="45"/>
      <c r="C29" s="45"/>
      <c r="D29" s="75"/>
      <c r="E29" s="45"/>
      <c r="F29" s="76"/>
      <c r="G29" s="47"/>
      <c r="H29" s="45"/>
      <c r="I29" s="45"/>
      <c r="J29" s="45"/>
      <c r="K29" s="75"/>
      <c r="L29" s="45"/>
      <c r="M29" s="76"/>
      <c r="N29" s="29"/>
    </row>
    <row r="30" customFormat="1" customHeight="1" spans="1:13">
      <c r="A30" s="45"/>
      <c r="B30" s="45"/>
      <c r="C30" s="45"/>
      <c r="D30" s="75"/>
      <c r="E30" s="45"/>
      <c r="F30" s="76"/>
      <c r="G30" s="47"/>
      <c r="H30" s="45"/>
      <c r="I30" s="45"/>
      <c r="J30" s="45"/>
      <c r="K30" s="75"/>
      <c r="L30" s="45"/>
      <c r="M30" s="76"/>
    </row>
    <row r="31" customFormat="1" customHeight="1" spans="1:13">
      <c r="A31" s="24" t="s">
        <v>42</v>
      </c>
      <c r="B31" s="25"/>
      <c r="C31" s="26"/>
      <c r="D31" s="75">
        <f>SUM(D5:D30)</f>
        <v>448045.1</v>
      </c>
      <c r="E31" s="45"/>
      <c r="F31" s="76"/>
      <c r="G31" s="47"/>
      <c r="H31" s="58" t="s">
        <v>43</v>
      </c>
      <c r="I31" s="61"/>
      <c r="J31" s="62"/>
      <c r="K31" s="75">
        <f>SUM(K5:K30)</f>
        <v>920595.1</v>
      </c>
      <c r="L31" s="45"/>
      <c r="M31" s="76"/>
    </row>
    <row r="32" customFormat="1" customHeight="1" spans="1:13">
      <c r="A32" s="24" t="s">
        <v>44</v>
      </c>
      <c r="B32" s="25"/>
      <c r="C32" s="26"/>
      <c r="D32" s="77">
        <f>'2021年第一季度'!I32</f>
        <v>1215902.17</v>
      </c>
      <c r="E32" s="28"/>
      <c r="F32" s="78"/>
      <c r="H32" s="24" t="s">
        <v>45</v>
      </c>
      <c r="I32" s="25"/>
      <c r="J32" s="26"/>
      <c r="K32" s="80">
        <f>SUM(D31+D32-K31)</f>
        <v>743352.17</v>
      </c>
      <c r="L32" s="28"/>
      <c r="M32" s="78"/>
    </row>
    <row r="33" ht="13.5" spans="3:10">
      <c r="C33" s="30" t="s">
        <v>46</v>
      </c>
      <c r="J33" s="30" t="s">
        <v>121</v>
      </c>
    </row>
  </sheetData>
  <mergeCells count="10">
    <mergeCell ref="A1:M1"/>
    <mergeCell ref="A2:C2"/>
    <mergeCell ref="L2:M2"/>
    <mergeCell ref="A3:F3"/>
    <mergeCell ref="H3:M3"/>
    <mergeCell ref="A31:C31"/>
    <mergeCell ref="H31:J31"/>
    <mergeCell ref="A32:C32"/>
    <mergeCell ref="H32:J32"/>
    <mergeCell ref="G3:G31"/>
  </mergeCells>
  <pageMargins left="1.73125" right="0.75" top="0.432638888888889" bottom="1" header="0.275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3"/>
  <sheetViews>
    <sheetView topLeftCell="A13" workbookViewId="0">
      <selection activeCell="A1" sqref="$A1:$XFD1048576"/>
    </sheetView>
  </sheetViews>
  <sheetFormatPr defaultColWidth="9" defaultRowHeight="14.45" customHeight="1"/>
  <cols>
    <col min="1" max="1" width="3.875" style="29" customWidth="1"/>
    <col min="2" max="2" width="4.25" style="29" customWidth="1"/>
    <col min="3" max="3" width="20.375" style="29" customWidth="1"/>
    <col min="4" max="4" width="13.375" customWidth="1"/>
    <col min="5" max="5" width="6.125" style="29" customWidth="1"/>
    <col min="6" max="6" width="9.625" customWidth="1"/>
    <col min="7" max="7" width="2" customWidth="1"/>
    <col min="8" max="8" width="3.75" style="29" customWidth="1"/>
    <col min="9" max="9" width="4.125" style="29" customWidth="1"/>
    <col min="10" max="10" width="27.65" style="29" customWidth="1"/>
    <col min="11" max="11" width="13.25" customWidth="1"/>
    <col min="12" max="12" width="6.5" style="29" customWidth="1"/>
    <col min="13" max="13" width="8.875" customWidth="1"/>
    <col min="259" max="259" width="5.25" customWidth="1"/>
    <col min="260" max="260" width="25.125" customWidth="1"/>
    <col min="261" max="261" width="19.625" customWidth="1"/>
    <col min="262" max="262" width="8.125" customWidth="1"/>
    <col min="263" max="263" width="8.375" customWidth="1"/>
    <col min="264" max="264" width="2" customWidth="1"/>
    <col min="265" max="265" width="5.5" customWidth="1"/>
    <col min="266" max="266" width="27.625" customWidth="1"/>
    <col min="267" max="267" width="14.625" customWidth="1"/>
    <col min="268" max="268" width="9.5" customWidth="1"/>
    <col min="269" max="269" width="13.25" customWidth="1"/>
    <col min="515" max="515" width="5.25" customWidth="1"/>
    <col min="516" max="516" width="25.125" customWidth="1"/>
    <col min="517" max="517" width="19.625" customWidth="1"/>
    <col min="518" max="518" width="8.125" customWidth="1"/>
    <col min="519" max="519" width="8.375" customWidth="1"/>
    <col min="520" max="520" width="2" customWidth="1"/>
    <col min="521" max="521" width="5.5" customWidth="1"/>
    <col min="522" max="522" width="27.625" customWidth="1"/>
    <col min="523" max="523" width="14.625" customWidth="1"/>
    <col min="524" max="524" width="9.5" customWidth="1"/>
    <col min="525" max="525" width="13.25" customWidth="1"/>
    <col min="771" max="771" width="5.25" customWidth="1"/>
    <col min="772" max="772" width="25.125" customWidth="1"/>
    <col min="773" max="773" width="19.625" customWidth="1"/>
    <col min="774" max="774" width="8.125" customWidth="1"/>
    <col min="775" max="775" width="8.375" customWidth="1"/>
    <col min="776" max="776" width="2" customWidth="1"/>
    <col min="777" max="777" width="5.5" customWidth="1"/>
    <col min="778" max="778" width="27.625" customWidth="1"/>
    <col min="779" max="779" width="14.625" customWidth="1"/>
    <col min="780" max="780" width="9.5" customWidth="1"/>
    <col min="781" max="781" width="13.25" customWidth="1"/>
    <col min="1027" max="1027" width="5.25" customWidth="1"/>
    <col min="1028" max="1028" width="25.125" customWidth="1"/>
    <col min="1029" max="1029" width="19.625" customWidth="1"/>
    <col min="1030" max="1030" width="8.125" customWidth="1"/>
    <col min="1031" max="1031" width="8.375" customWidth="1"/>
    <col min="1032" max="1032" width="2" customWidth="1"/>
    <col min="1033" max="1033" width="5.5" customWidth="1"/>
    <col min="1034" max="1034" width="27.625" customWidth="1"/>
    <col min="1035" max="1035" width="14.625" customWidth="1"/>
    <col min="1036" max="1036" width="9.5" customWidth="1"/>
    <col min="1037" max="1037" width="13.25" customWidth="1"/>
    <col min="1283" max="1283" width="5.25" customWidth="1"/>
    <col min="1284" max="1284" width="25.125" customWidth="1"/>
    <col min="1285" max="1285" width="19.625" customWidth="1"/>
    <col min="1286" max="1286" width="8.125" customWidth="1"/>
    <col min="1287" max="1287" width="8.375" customWidth="1"/>
    <col min="1288" max="1288" width="2" customWidth="1"/>
    <col min="1289" max="1289" width="5.5" customWidth="1"/>
    <col min="1290" max="1290" width="27.625" customWidth="1"/>
    <col min="1291" max="1291" width="14.625" customWidth="1"/>
    <col min="1292" max="1292" width="9.5" customWidth="1"/>
    <col min="1293" max="1293" width="13.25" customWidth="1"/>
    <col min="1539" max="1539" width="5.25" customWidth="1"/>
    <col min="1540" max="1540" width="25.125" customWidth="1"/>
    <col min="1541" max="1541" width="19.625" customWidth="1"/>
    <col min="1542" max="1542" width="8.125" customWidth="1"/>
    <col min="1543" max="1543" width="8.375" customWidth="1"/>
    <col min="1544" max="1544" width="2" customWidth="1"/>
    <col min="1545" max="1545" width="5.5" customWidth="1"/>
    <col min="1546" max="1546" width="27.625" customWidth="1"/>
    <col min="1547" max="1547" width="14.625" customWidth="1"/>
    <col min="1548" max="1548" width="9.5" customWidth="1"/>
    <col min="1549" max="1549" width="13.25" customWidth="1"/>
    <col min="1795" max="1795" width="5.25" customWidth="1"/>
    <col min="1796" max="1796" width="25.125" customWidth="1"/>
    <col min="1797" max="1797" width="19.625" customWidth="1"/>
    <col min="1798" max="1798" width="8.125" customWidth="1"/>
    <col min="1799" max="1799" width="8.375" customWidth="1"/>
    <col min="1800" max="1800" width="2" customWidth="1"/>
    <col min="1801" max="1801" width="5.5" customWidth="1"/>
    <col min="1802" max="1802" width="27.625" customWidth="1"/>
    <col min="1803" max="1803" width="14.625" customWidth="1"/>
    <col min="1804" max="1804" width="9.5" customWidth="1"/>
    <col min="1805" max="1805" width="13.25" customWidth="1"/>
    <col min="2051" max="2051" width="5.25" customWidth="1"/>
    <col min="2052" max="2052" width="25.125" customWidth="1"/>
    <col min="2053" max="2053" width="19.625" customWidth="1"/>
    <col min="2054" max="2054" width="8.125" customWidth="1"/>
    <col min="2055" max="2055" width="8.375" customWidth="1"/>
    <col min="2056" max="2056" width="2" customWidth="1"/>
    <col min="2057" max="2057" width="5.5" customWidth="1"/>
    <col min="2058" max="2058" width="27.625" customWidth="1"/>
    <col min="2059" max="2059" width="14.625" customWidth="1"/>
    <col min="2060" max="2060" width="9.5" customWidth="1"/>
    <col min="2061" max="2061" width="13.25" customWidth="1"/>
    <col min="2307" max="2307" width="5.25" customWidth="1"/>
    <col min="2308" max="2308" width="25.125" customWidth="1"/>
    <col min="2309" max="2309" width="19.625" customWidth="1"/>
    <col min="2310" max="2310" width="8.125" customWidth="1"/>
    <col min="2311" max="2311" width="8.375" customWidth="1"/>
    <col min="2312" max="2312" width="2" customWidth="1"/>
    <col min="2313" max="2313" width="5.5" customWidth="1"/>
    <col min="2314" max="2314" width="27.625" customWidth="1"/>
    <col min="2315" max="2315" width="14.625" customWidth="1"/>
    <col min="2316" max="2316" width="9.5" customWidth="1"/>
    <col min="2317" max="2317" width="13.25" customWidth="1"/>
    <col min="2563" max="2563" width="5.25" customWidth="1"/>
    <col min="2564" max="2564" width="25.125" customWidth="1"/>
    <col min="2565" max="2565" width="19.625" customWidth="1"/>
    <col min="2566" max="2566" width="8.125" customWidth="1"/>
    <col min="2567" max="2567" width="8.375" customWidth="1"/>
    <col min="2568" max="2568" width="2" customWidth="1"/>
    <col min="2569" max="2569" width="5.5" customWidth="1"/>
    <col min="2570" max="2570" width="27.625" customWidth="1"/>
    <col min="2571" max="2571" width="14.625" customWidth="1"/>
    <col min="2572" max="2572" width="9.5" customWidth="1"/>
    <col min="2573" max="2573" width="13.25" customWidth="1"/>
    <col min="2819" max="2819" width="5.25" customWidth="1"/>
    <col min="2820" max="2820" width="25.125" customWidth="1"/>
    <col min="2821" max="2821" width="19.625" customWidth="1"/>
    <col min="2822" max="2822" width="8.125" customWidth="1"/>
    <col min="2823" max="2823" width="8.375" customWidth="1"/>
    <col min="2824" max="2824" width="2" customWidth="1"/>
    <col min="2825" max="2825" width="5.5" customWidth="1"/>
    <col min="2826" max="2826" width="27.625" customWidth="1"/>
    <col min="2827" max="2827" width="14.625" customWidth="1"/>
    <col min="2828" max="2828" width="9.5" customWidth="1"/>
    <col min="2829" max="2829" width="13.25" customWidth="1"/>
    <col min="3075" max="3075" width="5.25" customWidth="1"/>
    <col min="3076" max="3076" width="25.125" customWidth="1"/>
    <col min="3077" max="3077" width="19.625" customWidth="1"/>
    <col min="3078" max="3078" width="8.125" customWidth="1"/>
    <col min="3079" max="3079" width="8.375" customWidth="1"/>
    <col min="3080" max="3080" width="2" customWidth="1"/>
    <col min="3081" max="3081" width="5.5" customWidth="1"/>
    <col min="3082" max="3082" width="27.625" customWidth="1"/>
    <col min="3083" max="3083" width="14.625" customWidth="1"/>
    <col min="3084" max="3084" width="9.5" customWidth="1"/>
    <col min="3085" max="3085" width="13.25" customWidth="1"/>
    <col min="3331" max="3331" width="5.25" customWidth="1"/>
    <col min="3332" max="3332" width="25.125" customWidth="1"/>
    <col min="3333" max="3333" width="19.625" customWidth="1"/>
    <col min="3334" max="3334" width="8.125" customWidth="1"/>
    <col min="3335" max="3335" width="8.375" customWidth="1"/>
    <col min="3336" max="3336" width="2" customWidth="1"/>
    <col min="3337" max="3337" width="5.5" customWidth="1"/>
    <col min="3338" max="3338" width="27.625" customWidth="1"/>
    <col min="3339" max="3339" width="14.625" customWidth="1"/>
    <col min="3340" max="3340" width="9.5" customWidth="1"/>
    <col min="3341" max="3341" width="13.25" customWidth="1"/>
    <col min="3587" max="3587" width="5.25" customWidth="1"/>
    <col min="3588" max="3588" width="25.125" customWidth="1"/>
    <col min="3589" max="3589" width="19.625" customWidth="1"/>
    <col min="3590" max="3590" width="8.125" customWidth="1"/>
    <col min="3591" max="3591" width="8.375" customWidth="1"/>
    <col min="3592" max="3592" width="2" customWidth="1"/>
    <col min="3593" max="3593" width="5.5" customWidth="1"/>
    <col min="3594" max="3594" width="27.625" customWidth="1"/>
    <col min="3595" max="3595" width="14.625" customWidth="1"/>
    <col min="3596" max="3596" width="9.5" customWidth="1"/>
    <col min="3597" max="3597" width="13.25" customWidth="1"/>
    <col min="3843" max="3843" width="5.25" customWidth="1"/>
    <col min="3844" max="3844" width="25.125" customWidth="1"/>
    <col min="3845" max="3845" width="19.625" customWidth="1"/>
    <col min="3846" max="3846" width="8.125" customWidth="1"/>
    <col min="3847" max="3847" width="8.375" customWidth="1"/>
    <col min="3848" max="3848" width="2" customWidth="1"/>
    <col min="3849" max="3849" width="5.5" customWidth="1"/>
    <col min="3850" max="3850" width="27.625" customWidth="1"/>
    <col min="3851" max="3851" width="14.625" customWidth="1"/>
    <col min="3852" max="3852" width="9.5" customWidth="1"/>
    <col min="3853" max="3853" width="13.25" customWidth="1"/>
    <col min="4099" max="4099" width="5.25" customWidth="1"/>
    <col min="4100" max="4100" width="25.125" customWidth="1"/>
    <col min="4101" max="4101" width="19.625" customWidth="1"/>
    <col min="4102" max="4102" width="8.125" customWidth="1"/>
    <col min="4103" max="4103" width="8.375" customWidth="1"/>
    <col min="4104" max="4104" width="2" customWidth="1"/>
    <col min="4105" max="4105" width="5.5" customWidth="1"/>
    <col min="4106" max="4106" width="27.625" customWidth="1"/>
    <col min="4107" max="4107" width="14.625" customWidth="1"/>
    <col min="4108" max="4108" width="9.5" customWidth="1"/>
    <col min="4109" max="4109" width="13.25" customWidth="1"/>
    <col min="4355" max="4355" width="5.25" customWidth="1"/>
    <col min="4356" max="4356" width="25.125" customWidth="1"/>
    <col min="4357" max="4357" width="19.625" customWidth="1"/>
    <col min="4358" max="4358" width="8.125" customWidth="1"/>
    <col min="4359" max="4359" width="8.375" customWidth="1"/>
    <col min="4360" max="4360" width="2" customWidth="1"/>
    <col min="4361" max="4361" width="5.5" customWidth="1"/>
    <col min="4362" max="4362" width="27.625" customWidth="1"/>
    <col min="4363" max="4363" width="14.625" customWidth="1"/>
    <col min="4364" max="4364" width="9.5" customWidth="1"/>
    <col min="4365" max="4365" width="13.25" customWidth="1"/>
    <col min="4611" max="4611" width="5.25" customWidth="1"/>
    <col min="4612" max="4612" width="25.125" customWidth="1"/>
    <col min="4613" max="4613" width="19.625" customWidth="1"/>
    <col min="4614" max="4614" width="8.125" customWidth="1"/>
    <col min="4615" max="4615" width="8.375" customWidth="1"/>
    <col min="4616" max="4616" width="2" customWidth="1"/>
    <col min="4617" max="4617" width="5.5" customWidth="1"/>
    <col min="4618" max="4618" width="27.625" customWidth="1"/>
    <col min="4619" max="4619" width="14.625" customWidth="1"/>
    <col min="4620" max="4620" width="9.5" customWidth="1"/>
    <col min="4621" max="4621" width="13.25" customWidth="1"/>
    <col min="4867" max="4867" width="5.25" customWidth="1"/>
    <col min="4868" max="4868" width="25.125" customWidth="1"/>
    <col min="4869" max="4869" width="19.625" customWidth="1"/>
    <col min="4870" max="4870" width="8.125" customWidth="1"/>
    <col min="4871" max="4871" width="8.375" customWidth="1"/>
    <col min="4872" max="4872" width="2" customWidth="1"/>
    <col min="4873" max="4873" width="5.5" customWidth="1"/>
    <col min="4874" max="4874" width="27.625" customWidth="1"/>
    <col min="4875" max="4875" width="14.625" customWidth="1"/>
    <col min="4876" max="4876" width="9.5" customWidth="1"/>
    <col min="4877" max="4877" width="13.25" customWidth="1"/>
    <col min="5123" max="5123" width="5.25" customWidth="1"/>
    <col min="5124" max="5124" width="25.125" customWidth="1"/>
    <col min="5125" max="5125" width="19.625" customWidth="1"/>
    <col min="5126" max="5126" width="8.125" customWidth="1"/>
    <col min="5127" max="5127" width="8.375" customWidth="1"/>
    <col min="5128" max="5128" width="2" customWidth="1"/>
    <col min="5129" max="5129" width="5.5" customWidth="1"/>
    <col min="5130" max="5130" width="27.625" customWidth="1"/>
    <col min="5131" max="5131" width="14.625" customWidth="1"/>
    <col min="5132" max="5132" width="9.5" customWidth="1"/>
    <col min="5133" max="5133" width="13.25" customWidth="1"/>
    <col min="5379" max="5379" width="5.25" customWidth="1"/>
    <col min="5380" max="5380" width="25.125" customWidth="1"/>
    <col min="5381" max="5381" width="19.625" customWidth="1"/>
    <col min="5382" max="5382" width="8.125" customWidth="1"/>
    <col min="5383" max="5383" width="8.375" customWidth="1"/>
    <col min="5384" max="5384" width="2" customWidth="1"/>
    <col min="5385" max="5385" width="5.5" customWidth="1"/>
    <col min="5386" max="5386" width="27.625" customWidth="1"/>
    <col min="5387" max="5387" width="14.625" customWidth="1"/>
    <col min="5388" max="5388" width="9.5" customWidth="1"/>
    <col min="5389" max="5389" width="13.25" customWidth="1"/>
    <col min="5635" max="5635" width="5.25" customWidth="1"/>
    <col min="5636" max="5636" width="25.125" customWidth="1"/>
    <col min="5637" max="5637" width="19.625" customWidth="1"/>
    <col min="5638" max="5638" width="8.125" customWidth="1"/>
    <col min="5639" max="5639" width="8.375" customWidth="1"/>
    <col min="5640" max="5640" width="2" customWidth="1"/>
    <col min="5641" max="5641" width="5.5" customWidth="1"/>
    <col min="5642" max="5642" width="27.625" customWidth="1"/>
    <col min="5643" max="5643" width="14.625" customWidth="1"/>
    <col min="5644" max="5644" width="9.5" customWidth="1"/>
    <col min="5645" max="5645" width="13.25" customWidth="1"/>
    <col min="5891" max="5891" width="5.25" customWidth="1"/>
    <col min="5892" max="5892" width="25.125" customWidth="1"/>
    <col min="5893" max="5893" width="19.625" customWidth="1"/>
    <col min="5894" max="5894" width="8.125" customWidth="1"/>
    <col min="5895" max="5895" width="8.375" customWidth="1"/>
    <col min="5896" max="5896" width="2" customWidth="1"/>
    <col min="5897" max="5897" width="5.5" customWidth="1"/>
    <col min="5898" max="5898" width="27.625" customWidth="1"/>
    <col min="5899" max="5899" width="14.625" customWidth="1"/>
    <col min="5900" max="5900" width="9.5" customWidth="1"/>
    <col min="5901" max="5901" width="13.25" customWidth="1"/>
    <col min="6147" max="6147" width="5.25" customWidth="1"/>
    <col min="6148" max="6148" width="25.125" customWidth="1"/>
    <col min="6149" max="6149" width="19.625" customWidth="1"/>
    <col min="6150" max="6150" width="8.125" customWidth="1"/>
    <col min="6151" max="6151" width="8.375" customWidth="1"/>
    <col min="6152" max="6152" width="2" customWidth="1"/>
    <col min="6153" max="6153" width="5.5" customWidth="1"/>
    <col min="6154" max="6154" width="27.625" customWidth="1"/>
    <col min="6155" max="6155" width="14.625" customWidth="1"/>
    <col min="6156" max="6156" width="9.5" customWidth="1"/>
    <col min="6157" max="6157" width="13.25" customWidth="1"/>
    <col min="6403" max="6403" width="5.25" customWidth="1"/>
    <col min="6404" max="6404" width="25.125" customWidth="1"/>
    <col min="6405" max="6405" width="19.625" customWidth="1"/>
    <col min="6406" max="6406" width="8.125" customWidth="1"/>
    <col min="6407" max="6407" width="8.375" customWidth="1"/>
    <col min="6408" max="6408" width="2" customWidth="1"/>
    <col min="6409" max="6409" width="5.5" customWidth="1"/>
    <col min="6410" max="6410" width="27.625" customWidth="1"/>
    <col min="6411" max="6411" width="14.625" customWidth="1"/>
    <col min="6412" max="6412" width="9.5" customWidth="1"/>
    <col min="6413" max="6413" width="13.25" customWidth="1"/>
    <col min="6659" max="6659" width="5.25" customWidth="1"/>
    <col min="6660" max="6660" width="25.125" customWidth="1"/>
    <col min="6661" max="6661" width="19.625" customWidth="1"/>
    <col min="6662" max="6662" width="8.125" customWidth="1"/>
    <col min="6663" max="6663" width="8.375" customWidth="1"/>
    <col min="6664" max="6664" width="2" customWidth="1"/>
    <col min="6665" max="6665" width="5.5" customWidth="1"/>
    <col min="6666" max="6666" width="27.625" customWidth="1"/>
    <col min="6667" max="6667" width="14.625" customWidth="1"/>
    <col min="6668" max="6668" width="9.5" customWidth="1"/>
    <col min="6669" max="6669" width="13.25" customWidth="1"/>
    <col min="6915" max="6915" width="5.25" customWidth="1"/>
    <col min="6916" max="6916" width="25.125" customWidth="1"/>
    <col min="6917" max="6917" width="19.625" customWidth="1"/>
    <col min="6918" max="6918" width="8.125" customWidth="1"/>
    <col min="6919" max="6919" width="8.375" customWidth="1"/>
    <col min="6920" max="6920" width="2" customWidth="1"/>
    <col min="6921" max="6921" width="5.5" customWidth="1"/>
    <col min="6922" max="6922" width="27.625" customWidth="1"/>
    <col min="6923" max="6923" width="14.625" customWidth="1"/>
    <col min="6924" max="6924" width="9.5" customWidth="1"/>
    <col min="6925" max="6925" width="13.25" customWidth="1"/>
    <col min="7171" max="7171" width="5.25" customWidth="1"/>
    <col min="7172" max="7172" width="25.125" customWidth="1"/>
    <col min="7173" max="7173" width="19.625" customWidth="1"/>
    <col min="7174" max="7174" width="8.125" customWidth="1"/>
    <col min="7175" max="7175" width="8.375" customWidth="1"/>
    <col min="7176" max="7176" width="2" customWidth="1"/>
    <col min="7177" max="7177" width="5.5" customWidth="1"/>
    <col min="7178" max="7178" width="27.625" customWidth="1"/>
    <col min="7179" max="7179" width="14.625" customWidth="1"/>
    <col min="7180" max="7180" width="9.5" customWidth="1"/>
    <col min="7181" max="7181" width="13.25" customWidth="1"/>
    <col min="7427" max="7427" width="5.25" customWidth="1"/>
    <col min="7428" max="7428" width="25.125" customWidth="1"/>
    <col min="7429" max="7429" width="19.625" customWidth="1"/>
    <col min="7430" max="7430" width="8.125" customWidth="1"/>
    <col min="7431" max="7431" width="8.375" customWidth="1"/>
    <col min="7432" max="7432" width="2" customWidth="1"/>
    <col min="7433" max="7433" width="5.5" customWidth="1"/>
    <col min="7434" max="7434" width="27.625" customWidth="1"/>
    <col min="7435" max="7435" width="14.625" customWidth="1"/>
    <col min="7436" max="7436" width="9.5" customWidth="1"/>
    <col min="7437" max="7437" width="13.25" customWidth="1"/>
    <col min="7683" max="7683" width="5.25" customWidth="1"/>
    <col min="7684" max="7684" width="25.125" customWidth="1"/>
    <col min="7685" max="7685" width="19.625" customWidth="1"/>
    <col min="7686" max="7686" width="8.125" customWidth="1"/>
    <col min="7687" max="7687" width="8.375" customWidth="1"/>
    <col min="7688" max="7688" width="2" customWidth="1"/>
    <col min="7689" max="7689" width="5.5" customWidth="1"/>
    <col min="7690" max="7690" width="27.625" customWidth="1"/>
    <col min="7691" max="7691" width="14.625" customWidth="1"/>
    <col min="7692" max="7692" width="9.5" customWidth="1"/>
    <col min="7693" max="7693" width="13.25" customWidth="1"/>
    <col min="7939" max="7939" width="5.25" customWidth="1"/>
    <col min="7940" max="7940" width="25.125" customWidth="1"/>
    <col min="7941" max="7941" width="19.625" customWidth="1"/>
    <col min="7942" max="7942" width="8.125" customWidth="1"/>
    <col min="7943" max="7943" width="8.375" customWidth="1"/>
    <col min="7944" max="7944" width="2" customWidth="1"/>
    <col min="7945" max="7945" width="5.5" customWidth="1"/>
    <col min="7946" max="7946" width="27.625" customWidth="1"/>
    <col min="7947" max="7947" width="14.625" customWidth="1"/>
    <col min="7948" max="7948" width="9.5" customWidth="1"/>
    <col min="7949" max="7949" width="13.25" customWidth="1"/>
    <col min="8195" max="8195" width="5.25" customWidth="1"/>
    <col min="8196" max="8196" width="25.125" customWidth="1"/>
    <col min="8197" max="8197" width="19.625" customWidth="1"/>
    <col min="8198" max="8198" width="8.125" customWidth="1"/>
    <col min="8199" max="8199" width="8.375" customWidth="1"/>
    <col min="8200" max="8200" width="2" customWidth="1"/>
    <col min="8201" max="8201" width="5.5" customWidth="1"/>
    <col min="8202" max="8202" width="27.625" customWidth="1"/>
    <col min="8203" max="8203" width="14.625" customWidth="1"/>
    <col min="8204" max="8204" width="9.5" customWidth="1"/>
    <col min="8205" max="8205" width="13.25" customWidth="1"/>
    <col min="8451" max="8451" width="5.25" customWidth="1"/>
    <col min="8452" max="8452" width="25.125" customWidth="1"/>
    <col min="8453" max="8453" width="19.625" customWidth="1"/>
    <col min="8454" max="8454" width="8.125" customWidth="1"/>
    <col min="8455" max="8455" width="8.375" customWidth="1"/>
    <col min="8456" max="8456" width="2" customWidth="1"/>
    <col min="8457" max="8457" width="5.5" customWidth="1"/>
    <col min="8458" max="8458" width="27.625" customWidth="1"/>
    <col min="8459" max="8459" width="14.625" customWidth="1"/>
    <col min="8460" max="8460" width="9.5" customWidth="1"/>
    <col min="8461" max="8461" width="13.25" customWidth="1"/>
    <col min="8707" max="8707" width="5.25" customWidth="1"/>
    <col min="8708" max="8708" width="25.125" customWidth="1"/>
    <col min="8709" max="8709" width="19.625" customWidth="1"/>
    <col min="8710" max="8710" width="8.125" customWidth="1"/>
    <col min="8711" max="8711" width="8.375" customWidth="1"/>
    <col min="8712" max="8712" width="2" customWidth="1"/>
    <col min="8713" max="8713" width="5.5" customWidth="1"/>
    <col min="8714" max="8714" width="27.625" customWidth="1"/>
    <col min="8715" max="8715" width="14.625" customWidth="1"/>
    <col min="8716" max="8716" width="9.5" customWidth="1"/>
    <col min="8717" max="8717" width="13.25" customWidth="1"/>
    <col min="8963" max="8963" width="5.25" customWidth="1"/>
    <col min="8964" max="8964" width="25.125" customWidth="1"/>
    <col min="8965" max="8965" width="19.625" customWidth="1"/>
    <col min="8966" max="8966" width="8.125" customWidth="1"/>
    <col min="8967" max="8967" width="8.375" customWidth="1"/>
    <col min="8968" max="8968" width="2" customWidth="1"/>
    <col min="8969" max="8969" width="5.5" customWidth="1"/>
    <col min="8970" max="8970" width="27.625" customWidth="1"/>
    <col min="8971" max="8971" width="14.625" customWidth="1"/>
    <col min="8972" max="8972" width="9.5" customWidth="1"/>
    <col min="8973" max="8973" width="13.25" customWidth="1"/>
    <col min="9219" max="9219" width="5.25" customWidth="1"/>
    <col min="9220" max="9220" width="25.125" customWidth="1"/>
    <col min="9221" max="9221" width="19.625" customWidth="1"/>
    <col min="9222" max="9222" width="8.125" customWidth="1"/>
    <col min="9223" max="9223" width="8.375" customWidth="1"/>
    <col min="9224" max="9224" width="2" customWidth="1"/>
    <col min="9225" max="9225" width="5.5" customWidth="1"/>
    <col min="9226" max="9226" width="27.625" customWidth="1"/>
    <col min="9227" max="9227" width="14.625" customWidth="1"/>
    <col min="9228" max="9228" width="9.5" customWidth="1"/>
    <col min="9229" max="9229" width="13.25" customWidth="1"/>
    <col min="9475" max="9475" width="5.25" customWidth="1"/>
    <col min="9476" max="9476" width="25.125" customWidth="1"/>
    <col min="9477" max="9477" width="19.625" customWidth="1"/>
    <col min="9478" max="9478" width="8.125" customWidth="1"/>
    <col min="9479" max="9479" width="8.375" customWidth="1"/>
    <col min="9480" max="9480" width="2" customWidth="1"/>
    <col min="9481" max="9481" width="5.5" customWidth="1"/>
    <col min="9482" max="9482" width="27.625" customWidth="1"/>
    <col min="9483" max="9483" width="14.625" customWidth="1"/>
    <col min="9484" max="9484" width="9.5" customWidth="1"/>
    <col min="9485" max="9485" width="13.25" customWidth="1"/>
    <col min="9731" max="9731" width="5.25" customWidth="1"/>
    <col min="9732" max="9732" width="25.125" customWidth="1"/>
    <col min="9733" max="9733" width="19.625" customWidth="1"/>
    <col min="9734" max="9734" width="8.125" customWidth="1"/>
    <col min="9735" max="9735" width="8.375" customWidth="1"/>
    <col min="9736" max="9736" width="2" customWidth="1"/>
    <col min="9737" max="9737" width="5.5" customWidth="1"/>
    <col min="9738" max="9738" width="27.625" customWidth="1"/>
    <col min="9739" max="9739" width="14.625" customWidth="1"/>
    <col min="9740" max="9740" width="9.5" customWidth="1"/>
    <col min="9741" max="9741" width="13.25" customWidth="1"/>
    <col min="9987" max="9987" width="5.25" customWidth="1"/>
    <col min="9988" max="9988" width="25.125" customWidth="1"/>
    <col min="9989" max="9989" width="19.625" customWidth="1"/>
    <col min="9990" max="9990" width="8.125" customWidth="1"/>
    <col min="9991" max="9991" width="8.375" customWidth="1"/>
    <col min="9992" max="9992" width="2" customWidth="1"/>
    <col min="9993" max="9993" width="5.5" customWidth="1"/>
    <col min="9994" max="9994" width="27.625" customWidth="1"/>
    <col min="9995" max="9995" width="14.625" customWidth="1"/>
    <col min="9996" max="9996" width="9.5" customWidth="1"/>
    <col min="9997" max="9997" width="13.25" customWidth="1"/>
    <col min="10243" max="10243" width="5.25" customWidth="1"/>
    <col min="10244" max="10244" width="25.125" customWidth="1"/>
    <col min="10245" max="10245" width="19.625" customWidth="1"/>
    <col min="10246" max="10246" width="8.125" customWidth="1"/>
    <col min="10247" max="10247" width="8.375" customWidth="1"/>
    <col min="10248" max="10248" width="2" customWidth="1"/>
    <col min="10249" max="10249" width="5.5" customWidth="1"/>
    <col min="10250" max="10250" width="27.625" customWidth="1"/>
    <col min="10251" max="10251" width="14.625" customWidth="1"/>
    <col min="10252" max="10252" width="9.5" customWidth="1"/>
    <col min="10253" max="10253" width="13.25" customWidth="1"/>
    <col min="10499" max="10499" width="5.25" customWidth="1"/>
    <col min="10500" max="10500" width="25.125" customWidth="1"/>
    <col min="10501" max="10501" width="19.625" customWidth="1"/>
    <col min="10502" max="10502" width="8.125" customWidth="1"/>
    <col min="10503" max="10503" width="8.375" customWidth="1"/>
    <col min="10504" max="10504" width="2" customWidth="1"/>
    <col min="10505" max="10505" width="5.5" customWidth="1"/>
    <col min="10506" max="10506" width="27.625" customWidth="1"/>
    <col min="10507" max="10507" width="14.625" customWidth="1"/>
    <col min="10508" max="10508" width="9.5" customWidth="1"/>
    <col min="10509" max="10509" width="13.25" customWidth="1"/>
    <col min="10755" max="10755" width="5.25" customWidth="1"/>
    <col min="10756" max="10756" width="25.125" customWidth="1"/>
    <col min="10757" max="10757" width="19.625" customWidth="1"/>
    <col min="10758" max="10758" width="8.125" customWidth="1"/>
    <col min="10759" max="10759" width="8.375" customWidth="1"/>
    <col min="10760" max="10760" width="2" customWidth="1"/>
    <col min="10761" max="10761" width="5.5" customWidth="1"/>
    <col min="10762" max="10762" width="27.625" customWidth="1"/>
    <col min="10763" max="10763" width="14.625" customWidth="1"/>
    <col min="10764" max="10764" width="9.5" customWidth="1"/>
    <col min="10765" max="10765" width="13.25" customWidth="1"/>
    <col min="11011" max="11011" width="5.25" customWidth="1"/>
    <col min="11012" max="11012" width="25.125" customWidth="1"/>
    <col min="11013" max="11013" width="19.625" customWidth="1"/>
    <col min="11014" max="11014" width="8.125" customWidth="1"/>
    <col min="11015" max="11015" width="8.375" customWidth="1"/>
    <col min="11016" max="11016" width="2" customWidth="1"/>
    <col min="11017" max="11017" width="5.5" customWidth="1"/>
    <col min="11018" max="11018" width="27.625" customWidth="1"/>
    <col min="11019" max="11019" width="14.625" customWidth="1"/>
    <col min="11020" max="11020" width="9.5" customWidth="1"/>
    <col min="11021" max="11021" width="13.25" customWidth="1"/>
    <col min="11267" max="11267" width="5.25" customWidth="1"/>
    <col min="11268" max="11268" width="25.125" customWidth="1"/>
    <col min="11269" max="11269" width="19.625" customWidth="1"/>
    <col min="11270" max="11270" width="8.125" customWidth="1"/>
    <col min="11271" max="11271" width="8.375" customWidth="1"/>
    <col min="11272" max="11272" width="2" customWidth="1"/>
    <col min="11273" max="11273" width="5.5" customWidth="1"/>
    <col min="11274" max="11274" width="27.625" customWidth="1"/>
    <col min="11275" max="11275" width="14.625" customWidth="1"/>
    <col min="11276" max="11276" width="9.5" customWidth="1"/>
    <col min="11277" max="11277" width="13.25" customWidth="1"/>
    <col min="11523" max="11523" width="5.25" customWidth="1"/>
    <col min="11524" max="11524" width="25.125" customWidth="1"/>
    <col min="11525" max="11525" width="19.625" customWidth="1"/>
    <col min="11526" max="11526" width="8.125" customWidth="1"/>
    <col min="11527" max="11527" width="8.375" customWidth="1"/>
    <col min="11528" max="11528" width="2" customWidth="1"/>
    <col min="11529" max="11529" width="5.5" customWidth="1"/>
    <col min="11530" max="11530" width="27.625" customWidth="1"/>
    <col min="11531" max="11531" width="14.625" customWidth="1"/>
    <col min="11532" max="11532" width="9.5" customWidth="1"/>
    <col min="11533" max="11533" width="13.25" customWidth="1"/>
    <col min="11779" max="11779" width="5.25" customWidth="1"/>
    <col min="11780" max="11780" width="25.125" customWidth="1"/>
    <col min="11781" max="11781" width="19.625" customWidth="1"/>
    <col min="11782" max="11782" width="8.125" customWidth="1"/>
    <col min="11783" max="11783" width="8.375" customWidth="1"/>
    <col min="11784" max="11784" width="2" customWidth="1"/>
    <col min="11785" max="11785" width="5.5" customWidth="1"/>
    <col min="11786" max="11786" width="27.625" customWidth="1"/>
    <col min="11787" max="11787" width="14.625" customWidth="1"/>
    <col min="11788" max="11788" width="9.5" customWidth="1"/>
    <col min="11789" max="11789" width="13.25" customWidth="1"/>
    <col min="12035" max="12035" width="5.25" customWidth="1"/>
    <col min="12036" max="12036" width="25.125" customWidth="1"/>
    <col min="12037" max="12037" width="19.625" customWidth="1"/>
    <col min="12038" max="12038" width="8.125" customWidth="1"/>
    <col min="12039" max="12039" width="8.375" customWidth="1"/>
    <col min="12040" max="12040" width="2" customWidth="1"/>
    <col min="12041" max="12041" width="5.5" customWidth="1"/>
    <col min="12042" max="12042" width="27.625" customWidth="1"/>
    <col min="12043" max="12043" width="14.625" customWidth="1"/>
    <col min="12044" max="12044" width="9.5" customWidth="1"/>
    <col min="12045" max="12045" width="13.25" customWidth="1"/>
    <col min="12291" max="12291" width="5.25" customWidth="1"/>
    <col min="12292" max="12292" width="25.125" customWidth="1"/>
    <col min="12293" max="12293" width="19.625" customWidth="1"/>
    <col min="12294" max="12294" width="8.125" customWidth="1"/>
    <col min="12295" max="12295" width="8.375" customWidth="1"/>
    <col min="12296" max="12296" width="2" customWidth="1"/>
    <col min="12297" max="12297" width="5.5" customWidth="1"/>
    <col min="12298" max="12298" width="27.625" customWidth="1"/>
    <col min="12299" max="12299" width="14.625" customWidth="1"/>
    <col min="12300" max="12300" width="9.5" customWidth="1"/>
    <col min="12301" max="12301" width="13.25" customWidth="1"/>
    <col min="12547" max="12547" width="5.25" customWidth="1"/>
    <col min="12548" max="12548" width="25.125" customWidth="1"/>
    <col min="12549" max="12549" width="19.625" customWidth="1"/>
    <col min="12550" max="12550" width="8.125" customWidth="1"/>
    <col min="12551" max="12551" width="8.375" customWidth="1"/>
    <col min="12552" max="12552" width="2" customWidth="1"/>
    <col min="12553" max="12553" width="5.5" customWidth="1"/>
    <col min="12554" max="12554" width="27.625" customWidth="1"/>
    <col min="12555" max="12555" width="14.625" customWidth="1"/>
    <col min="12556" max="12556" width="9.5" customWidth="1"/>
    <col min="12557" max="12557" width="13.25" customWidth="1"/>
    <col min="12803" max="12803" width="5.25" customWidth="1"/>
    <col min="12804" max="12804" width="25.125" customWidth="1"/>
    <col min="12805" max="12805" width="19.625" customWidth="1"/>
    <col min="12806" max="12806" width="8.125" customWidth="1"/>
    <col min="12807" max="12807" width="8.375" customWidth="1"/>
    <col min="12808" max="12808" width="2" customWidth="1"/>
    <col min="12809" max="12809" width="5.5" customWidth="1"/>
    <col min="12810" max="12810" width="27.625" customWidth="1"/>
    <col min="12811" max="12811" width="14.625" customWidth="1"/>
    <col min="12812" max="12812" width="9.5" customWidth="1"/>
    <col min="12813" max="12813" width="13.25" customWidth="1"/>
    <col min="13059" max="13059" width="5.25" customWidth="1"/>
    <col min="13060" max="13060" width="25.125" customWidth="1"/>
    <col min="13061" max="13061" width="19.625" customWidth="1"/>
    <col min="13062" max="13062" width="8.125" customWidth="1"/>
    <col min="13063" max="13063" width="8.375" customWidth="1"/>
    <col min="13064" max="13064" width="2" customWidth="1"/>
    <col min="13065" max="13065" width="5.5" customWidth="1"/>
    <col min="13066" max="13066" width="27.625" customWidth="1"/>
    <col min="13067" max="13067" width="14.625" customWidth="1"/>
    <col min="13068" max="13068" width="9.5" customWidth="1"/>
    <col min="13069" max="13069" width="13.25" customWidth="1"/>
    <col min="13315" max="13315" width="5.25" customWidth="1"/>
    <col min="13316" max="13316" width="25.125" customWidth="1"/>
    <col min="13317" max="13317" width="19.625" customWidth="1"/>
    <col min="13318" max="13318" width="8.125" customWidth="1"/>
    <col min="13319" max="13319" width="8.375" customWidth="1"/>
    <col min="13320" max="13320" width="2" customWidth="1"/>
    <col min="13321" max="13321" width="5.5" customWidth="1"/>
    <col min="13322" max="13322" width="27.625" customWidth="1"/>
    <col min="13323" max="13323" width="14.625" customWidth="1"/>
    <col min="13324" max="13324" width="9.5" customWidth="1"/>
    <col min="13325" max="13325" width="13.25" customWidth="1"/>
    <col min="13571" max="13571" width="5.25" customWidth="1"/>
    <col min="13572" max="13572" width="25.125" customWidth="1"/>
    <col min="13573" max="13573" width="19.625" customWidth="1"/>
    <col min="13574" max="13574" width="8.125" customWidth="1"/>
    <col min="13575" max="13575" width="8.375" customWidth="1"/>
    <col min="13576" max="13576" width="2" customWidth="1"/>
    <col min="13577" max="13577" width="5.5" customWidth="1"/>
    <col min="13578" max="13578" width="27.625" customWidth="1"/>
    <col min="13579" max="13579" width="14.625" customWidth="1"/>
    <col min="13580" max="13580" width="9.5" customWidth="1"/>
    <col min="13581" max="13581" width="13.25" customWidth="1"/>
    <col min="13827" max="13827" width="5.25" customWidth="1"/>
    <col min="13828" max="13828" width="25.125" customWidth="1"/>
    <col min="13829" max="13829" width="19.625" customWidth="1"/>
    <col min="13830" max="13830" width="8.125" customWidth="1"/>
    <col min="13831" max="13831" width="8.375" customWidth="1"/>
    <col min="13832" max="13832" width="2" customWidth="1"/>
    <col min="13833" max="13833" width="5.5" customWidth="1"/>
    <col min="13834" max="13834" width="27.625" customWidth="1"/>
    <col min="13835" max="13835" width="14.625" customWidth="1"/>
    <col min="13836" max="13836" width="9.5" customWidth="1"/>
    <col min="13837" max="13837" width="13.25" customWidth="1"/>
    <col min="14083" max="14083" width="5.25" customWidth="1"/>
    <col min="14084" max="14084" width="25.125" customWidth="1"/>
    <col min="14085" max="14085" width="19.625" customWidth="1"/>
    <col min="14086" max="14086" width="8.125" customWidth="1"/>
    <col min="14087" max="14087" width="8.375" customWidth="1"/>
    <col min="14088" max="14088" width="2" customWidth="1"/>
    <col min="14089" max="14089" width="5.5" customWidth="1"/>
    <col min="14090" max="14090" width="27.625" customWidth="1"/>
    <col min="14091" max="14091" width="14.625" customWidth="1"/>
    <col min="14092" max="14092" width="9.5" customWidth="1"/>
    <col min="14093" max="14093" width="13.25" customWidth="1"/>
    <col min="14339" max="14339" width="5.25" customWidth="1"/>
    <col min="14340" max="14340" width="25.125" customWidth="1"/>
    <col min="14341" max="14341" width="19.625" customWidth="1"/>
    <col min="14342" max="14342" width="8.125" customWidth="1"/>
    <col min="14343" max="14343" width="8.375" customWidth="1"/>
    <col min="14344" max="14344" width="2" customWidth="1"/>
    <col min="14345" max="14345" width="5.5" customWidth="1"/>
    <col min="14346" max="14346" width="27.625" customWidth="1"/>
    <col min="14347" max="14347" width="14.625" customWidth="1"/>
    <col min="14348" max="14348" width="9.5" customWidth="1"/>
    <col min="14349" max="14349" width="13.25" customWidth="1"/>
    <col min="14595" max="14595" width="5.25" customWidth="1"/>
    <col min="14596" max="14596" width="25.125" customWidth="1"/>
    <col min="14597" max="14597" width="19.625" customWidth="1"/>
    <col min="14598" max="14598" width="8.125" customWidth="1"/>
    <col min="14599" max="14599" width="8.375" customWidth="1"/>
    <col min="14600" max="14600" width="2" customWidth="1"/>
    <col min="14601" max="14601" width="5.5" customWidth="1"/>
    <col min="14602" max="14602" width="27.625" customWidth="1"/>
    <col min="14603" max="14603" width="14.625" customWidth="1"/>
    <col min="14604" max="14604" width="9.5" customWidth="1"/>
    <col min="14605" max="14605" width="13.25" customWidth="1"/>
    <col min="14851" max="14851" width="5.25" customWidth="1"/>
    <col min="14852" max="14852" width="25.125" customWidth="1"/>
    <col min="14853" max="14853" width="19.625" customWidth="1"/>
    <col min="14854" max="14854" width="8.125" customWidth="1"/>
    <col min="14855" max="14855" width="8.375" customWidth="1"/>
    <col min="14856" max="14856" width="2" customWidth="1"/>
    <col min="14857" max="14857" width="5.5" customWidth="1"/>
    <col min="14858" max="14858" width="27.625" customWidth="1"/>
    <col min="14859" max="14859" width="14.625" customWidth="1"/>
    <col min="14860" max="14860" width="9.5" customWidth="1"/>
    <col min="14861" max="14861" width="13.25" customWidth="1"/>
    <col min="15107" max="15107" width="5.25" customWidth="1"/>
    <col min="15108" max="15108" width="25.125" customWidth="1"/>
    <col min="15109" max="15109" width="19.625" customWidth="1"/>
    <col min="15110" max="15110" width="8.125" customWidth="1"/>
    <col min="15111" max="15111" width="8.375" customWidth="1"/>
    <col min="15112" max="15112" width="2" customWidth="1"/>
    <col min="15113" max="15113" width="5.5" customWidth="1"/>
    <col min="15114" max="15114" width="27.625" customWidth="1"/>
    <col min="15115" max="15115" width="14.625" customWidth="1"/>
    <col min="15116" max="15116" width="9.5" customWidth="1"/>
    <col min="15117" max="15117" width="13.25" customWidth="1"/>
    <col min="15363" max="15363" width="5.25" customWidth="1"/>
    <col min="15364" max="15364" width="25.125" customWidth="1"/>
    <col min="15365" max="15365" width="19.625" customWidth="1"/>
    <col min="15366" max="15366" width="8.125" customWidth="1"/>
    <col min="15367" max="15367" width="8.375" customWidth="1"/>
    <col min="15368" max="15368" width="2" customWidth="1"/>
    <col min="15369" max="15369" width="5.5" customWidth="1"/>
    <col min="15370" max="15370" width="27.625" customWidth="1"/>
    <col min="15371" max="15371" width="14.625" customWidth="1"/>
    <col min="15372" max="15372" width="9.5" customWidth="1"/>
    <col min="15373" max="15373" width="13.25" customWidth="1"/>
    <col min="15619" max="15619" width="5.25" customWidth="1"/>
    <col min="15620" max="15620" width="25.125" customWidth="1"/>
    <col min="15621" max="15621" width="19.625" customWidth="1"/>
    <col min="15622" max="15622" width="8.125" customWidth="1"/>
    <col min="15623" max="15623" width="8.375" customWidth="1"/>
    <col min="15624" max="15624" width="2" customWidth="1"/>
    <col min="15625" max="15625" width="5.5" customWidth="1"/>
    <col min="15626" max="15626" width="27.625" customWidth="1"/>
    <col min="15627" max="15627" width="14.625" customWidth="1"/>
    <col min="15628" max="15628" width="9.5" customWidth="1"/>
    <col min="15629" max="15629" width="13.25" customWidth="1"/>
    <col min="15875" max="15875" width="5.25" customWidth="1"/>
    <col min="15876" max="15876" width="25.125" customWidth="1"/>
    <col min="15877" max="15877" width="19.625" customWidth="1"/>
    <col min="15878" max="15878" width="8.125" customWidth="1"/>
    <col min="15879" max="15879" width="8.375" customWidth="1"/>
    <col min="15880" max="15880" width="2" customWidth="1"/>
    <col min="15881" max="15881" width="5.5" customWidth="1"/>
    <col min="15882" max="15882" width="27.625" customWidth="1"/>
    <col min="15883" max="15883" width="14.625" customWidth="1"/>
    <col min="15884" max="15884" width="9.5" customWidth="1"/>
    <col min="15885" max="15885" width="13.25" customWidth="1"/>
    <col min="16131" max="16131" width="5.25" customWidth="1"/>
    <col min="16132" max="16132" width="25.125" customWidth="1"/>
    <col min="16133" max="16133" width="19.625" customWidth="1"/>
    <col min="16134" max="16134" width="8.125" customWidth="1"/>
    <col min="16135" max="16135" width="8.375" customWidth="1"/>
    <col min="16136" max="16136" width="2" customWidth="1"/>
    <col min="16137" max="16137" width="5.5" customWidth="1"/>
    <col min="16138" max="16138" width="27.625" customWidth="1"/>
    <col min="16139" max="16139" width="14.625" customWidth="1"/>
    <col min="16140" max="16140" width="9.5" customWidth="1"/>
    <col min="16141" max="16141" width="13.25" customWidth="1"/>
  </cols>
  <sheetData>
    <row r="1" customFormat="1" ht="27" customHeight="1" spans="1:13">
      <c r="A1" s="1" t="s">
        <v>122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20.25" spans="1:13">
      <c r="A2" s="3" t="s">
        <v>123</v>
      </c>
      <c r="B2" s="3"/>
      <c r="C2" s="3"/>
      <c r="D2" s="71"/>
      <c r="E2" s="1"/>
      <c r="F2" s="1"/>
      <c r="G2" s="1"/>
      <c r="H2" s="1"/>
      <c r="I2" s="1"/>
      <c r="J2" s="1"/>
      <c r="K2" s="1"/>
      <c r="L2" s="32" t="s">
        <v>2</v>
      </c>
      <c r="M2" s="32"/>
    </row>
    <row r="3" customFormat="1" ht="13.5" spans="1:13">
      <c r="A3" s="24" t="s">
        <v>3</v>
      </c>
      <c r="B3" s="25"/>
      <c r="C3" s="25"/>
      <c r="D3" s="25"/>
      <c r="E3" s="25"/>
      <c r="F3" s="26"/>
      <c r="G3" s="44"/>
      <c r="H3" s="24" t="s">
        <v>4</v>
      </c>
      <c r="I3" s="25"/>
      <c r="J3" s="25"/>
      <c r="K3" s="25"/>
      <c r="L3" s="25"/>
      <c r="M3" s="26"/>
    </row>
    <row r="4" customFormat="1" ht="13.5" spans="1:13">
      <c r="A4" s="45" t="s">
        <v>5</v>
      </c>
      <c r="B4" s="45" t="s">
        <v>108</v>
      </c>
      <c r="C4" s="45" t="s">
        <v>6</v>
      </c>
      <c r="D4" s="45" t="s">
        <v>7</v>
      </c>
      <c r="E4" s="45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5" t="s">
        <v>7</v>
      </c>
      <c r="L4" s="45" t="s">
        <v>55</v>
      </c>
      <c r="M4" s="45" t="s">
        <v>49</v>
      </c>
    </row>
    <row r="5" customFormat="1" ht="14.25" spans="1:13">
      <c r="A5" s="45">
        <v>1</v>
      </c>
      <c r="B5" s="45"/>
      <c r="C5" s="13"/>
      <c r="D5" s="63"/>
      <c r="E5" s="49"/>
      <c r="F5" s="45"/>
      <c r="G5" s="47"/>
      <c r="H5" s="45">
        <v>1</v>
      </c>
      <c r="I5" s="45">
        <v>1</v>
      </c>
      <c r="J5" s="20" t="s">
        <v>124</v>
      </c>
      <c r="K5" s="73">
        <v>1500</v>
      </c>
      <c r="L5" s="17">
        <v>1</v>
      </c>
      <c r="M5" s="10" t="s">
        <v>56</v>
      </c>
    </row>
    <row r="6" customFormat="1" ht="14.25" spans="1:13">
      <c r="A6" s="45">
        <v>2</v>
      </c>
      <c r="B6" s="45"/>
      <c r="C6" s="13"/>
      <c r="D6" s="63"/>
      <c r="E6" s="49"/>
      <c r="F6" s="45"/>
      <c r="G6" s="47"/>
      <c r="H6" s="45">
        <v>2</v>
      </c>
      <c r="I6" s="45">
        <v>2</v>
      </c>
      <c r="J6" s="20" t="s">
        <v>125</v>
      </c>
      <c r="K6" s="14">
        <v>269216</v>
      </c>
      <c r="L6" s="17">
        <v>19</v>
      </c>
      <c r="M6" s="10" t="s">
        <v>56</v>
      </c>
    </row>
    <row r="7" customFormat="1" ht="14.25" spans="1:13">
      <c r="A7" s="45">
        <v>3</v>
      </c>
      <c r="B7" s="45"/>
      <c r="C7" s="13"/>
      <c r="D7" s="63"/>
      <c r="E7" s="49"/>
      <c r="F7" s="45"/>
      <c r="G7" s="47"/>
      <c r="H7" s="45">
        <v>3</v>
      </c>
      <c r="I7" s="45"/>
      <c r="J7" s="20"/>
      <c r="K7" s="73"/>
      <c r="L7" s="17"/>
      <c r="M7" s="10"/>
    </row>
    <row r="8" customFormat="1" ht="14.25" spans="1:13">
      <c r="A8" s="45">
        <v>4</v>
      </c>
      <c r="B8" s="45"/>
      <c r="C8" s="13"/>
      <c r="D8" s="72"/>
      <c r="E8" s="49"/>
      <c r="F8" s="45"/>
      <c r="G8" s="47"/>
      <c r="H8" s="45">
        <v>4</v>
      </c>
      <c r="I8" s="45"/>
      <c r="J8" s="17"/>
      <c r="K8" s="73"/>
      <c r="L8" s="17"/>
      <c r="M8" s="10"/>
    </row>
    <row r="9" customFormat="1" ht="14.25" spans="1:13">
      <c r="A9" s="45">
        <v>5</v>
      </c>
      <c r="B9" s="45"/>
      <c r="C9" s="13"/>
      <c r="D9" s="14"/>
      <c r="E9" s="49"/>
      <c r="F9" s="45"/>
      <c r="G9" s="47"/>
      <c r="H9" s="45">
        <v>5</v>
      </c>
      <c r="I9" s="45"/>
      <c r="J9" s="49"/>
      <c r="K9" s="74"/>
      <c r="L9" s="49"/>
      <c r="M9" s="76"/>
    </row>
    <row r="10" customFormat="1" ht="14.25" spans="1:13">
      <c r="A10" s="45">
        <v>6</v>
      </c>
      <c r="B10" s="45"/>
      <c r="C10" s="13"/>
      <c r="D10" s="14"/>
      <c r="E10" s="49"/>
      <c r="F10" s="45"/>
      <c r="G10" s="47"/>
      <c r="H10" s="45">
        <v>6</v>
      </c>
      <c r="I10" s="45"/>
      <c r="J10" s="49"/>
      <c r="K10" s="74"/>
      <c r="L10" s="49"/>
      <c r="M10" s="76"/>
    </row>
    <row r="11" customFormat="1" ht="14.25" spans="1:13">
      <c r="A11" s="45">
        <v>7</v>
      </c>
      <c r="B11" s="45"/>
      <c r="C11" s="13"/>
      <c r="D11" s="14"/>
      <c r="E11" s="49"/>
      <c r="F11" s="45"/>
      <c r="G11" s="47"/>
      <c r="H11" s="45">
        <v>7</v>
      </c>
      <c r="I11" s="45"/>
      <c r="J11" s="49"/>
      <c r="K11" s="74"/>
      <c r="L11" s="49"/>
      <c r="M11" s="76"/>
    </row>
    <row r="12" customFormat="1" ht="14.25" spans="1:13">
      <c r="A12" s="45">
        <v>8</v>
      </c>
      <c r="B12" s="45"/>
      <c r="C12" s="13"/>
      <c r="D12" s="14"/>
      <c r="E12" s="49"/>
      <c r="F12" s="45"/>
      <c r="G12" s="47"/>
      <c r="H12" s="45">
        <v>8</v>
      </c>
      <c r="I12" s="45"/>
      <c r="J12" s="56"/>
      <c r="K12" s="74"/>
      <c r="L12" s="49"/>
      <c r="M12" s="76"/>
    </row>
    <row r="13" customFormat="1" ht="13.5" spans="1:13">
      <c r="A13" s="45">
        <v>9</v>
      </c>
      <c r="B13" s="45"/>
      <c r="C13" s="20"/>
      <c r="D13" s="73"/>
      <c r="E13" s="49"/>
      <c r="F13" s="45"/>
      <c r="G13" s="47"/>
      <c r="H13" s="45">
        <v>9</v>
      </c>
      <c r="I13" s="45"/>
      <c r="J13" s="49"/>
      <c r="K13" s="74"/>
      <c r="L13" s="49"/>
      <c r="M13" s="76"/>
    </row>
    <row r="14" customFormat="1" ht="13.5" spans="1:13">
      <c r="A14" s="45">
        <v>10</v>
      </c>
      <c r="B14" s="45"/>
      <c r="C14" s="56"/>
      <c r="D14" s="74"/>
      <c r="E14" s="49"/>
      <c r="F14" s="45"/>
      <c r="G14" s="47"/>
      <c r="H14" s="45">
        <v>10</v>
      </c>
      <c r="I14" s="45"/>
      <c r="J14" s="49"/>
      <c r="K14" s="74"/>
      <c r="L14" s="49"/>
      <c r="M14" s="76"/>
    </row>
    <row r="15" customFormat="1" ht="13.5" spans="1:13">
      <c r="A15" s="45">
        <v>11</v>
      </c>
      <c r="B15" s="45"/>
      <c r="C15" s="55"/>
      <c r="D15" s="75"/>
      <c r="E15" s="49"/>
      <c r="F15" s="45"/>
      <c r="G15" s="47"/>
      <c r="H15" s="45">
        <v>11</v>
      </c>
      <c r="I15" s="45"/>
      <c r="J15" s="49"/>
      <c r="K15" s="74"/>
      <c r="L15" s="49"/>
      <c r="M15" s="76"/>
    </row>
    <row r="16" customFormat="1" ht="14.25" spans="1:13">
      <c r="A16" s="45">
        <v>12</v>
      </c>
      <c r="B16" s="45"/>
      <c r="C16" s="13"/>
      <c r="D16" s="14"/>
      <c r="E16" s="49"/>
      <c r="F16" s="45"/>
      <c r="G16" s="47"/>
      <c r="H16" s="45">
        <v>12</v>
      </c>
      <c r="I16" s="45"/>
      <c r="J16" s="49"/>
      <c r="K16" s="74"/>
      <c r="L16" s="49"/>
      <c r="M16" s="76"/>
    </row>
    <row r="17" customFormat="1" customHeight="1" spans="1:13">
      <c r="A17" s="45">
        <v>13</v>
      </c>
      <c r="B17" s="45"/>
      <c r="C17" s="13"/>
      <c r="D17" s="14"/>
      <c r="E17" s="49"/>
      <c r="F17" s="45"/>
      <c r="G17" s="47"/>
      <c r="H17" s="45">
        <v>13</v>
      </c>
      <c r="I17" s="45"/>
      <c r="J17" s="49"/>
      <c r="K17" s="74"/>
      <c r="L17" s="49"/>
      <c r="M17" s="76"/>
    </row>
    <row r="18" customFormat="1" customHeight="1" spans="1:13">
      <c r="A18" s="45">
        <v>14</v>
      </c>
      <c r="B18" s="45"/>
      <c r="C18" s="13"/>
      <c r="D18" s="14"/>
      <c r="E18" s="49"/>
      <c r="F18" s="45"/>
      <c r="G18" s="47"/>
      <c r="H18" s="45">
        <v>14</v>
      </c>
      <c r="I18" s="45"/>
      <c r="J18" s="45"/>
      <c r="K18" s="79"/>
      <c r="L18" s="45"/>
      <c r="M18" s="76"/>
    </row>
    <row r="19" customFormat="1" customHeight="1" spans="1:13">
      <c r="A19" s="45">
        <v>15</v>
      </c>
      <c r="B19" s="45"/>
      <c r="C19" s="13"/>
      <c r="D19" s="14"/>
      <c r="E19" s="49"/>
      <c r="F19" s="45"/>
      <c r="G19" s="47"/>
      <c r="H19" s="45"/>
      <c r="I19" s="45"/>
      <c r="J19" s="45"/>
      <c r="K19" s="79"/>
      <c r="L19" s="45"/>
      <c r="M19" s="76"/>
    </row>
    <row r="20" customFormat="1" customHeight="1" spans="1:13">
      <c r="A20" s="45">
        <v>16</v>
      </c>
      <c r="B20" s="45"/>
      <c r="C20" s="56"/>
      <c r="D20" s="74"/>
      <c r="E20" s="49"/>
      <c r="F20" s="45"/>
      <c r="G20" s="47"/>
      <c r="H20" s="45"/>
      <c r="I20" s="45"/>
      <c r="J20" s="45"/>
      <c r="K20" s="75"/>
      <c r="L20" s="45"/>
      <c r="M20" s="76"/>
    </row>
    <row r="21" customFormat="1" customHeight="1" spans="1:13">
      <c r="A21" s="45">
        <v>17</v>
      </c>
      <c r="B21" s="45"/>
      <c r="C21" s="45"/>
      <c r="D21" s="75"/>
      <c r="E21" s="45"/>
      <c r="F21" s="76"/>
      <c r="G21" s="47"/>
      <c r="H21" s="45"/>
      <c r="I21" s="45"/>
      <c r="J21" s="45"/>
      <c r="K21" s="75"/>
      <c r="L21" s="45"/>
      <c r="M21" s="76"/>
    </row>
    <row r="22" customFormat="1" customHeight="1" spans="1:13">
      <c r="A22" s="45">
        <v>18</v>
      </c>
      <c r="B22" s="45"/>
      <c r="C22" s="45"/>
      <c r="D22" s="75"/>
      <c r="E22" s="45"/>
      <c r="F22" s="76"/>
      <c r="G22" s="47"/>
      <c r="H22" s="45"/>
      <c r="I22" s="45"/>
      <c r="J22" s="45"/>
      <c r="K22" s="75"/>
      <c r="L22" s="45"/>
      <c r="M22" s="76"/>
    </row>
    <row r="23" customFormat="1" customHeight="1" spans="1:13">
      <c r="A23" s="45">
        <v>19</v>
      </c>
      <c r="B23" s="45"/>
      <c r="C23" s="45"/>
      <c r="D23" s="75"/>
      <c r="E23" s="45"/>
      <c r="F23" s="76"/>
      <c r="G23" s="47"/>
      <c r="H23" s="45"/>
      <c r="I23" s="45"/>
      <c r="J23" s="45"/>
      <c r="K23" s="75"/>
      <c r="L23" s="45"/>
      <c r="M23" s="76"/>
    </row>
    <row r="24" customFormat="1" customHeight="1" spans="1:13">
      <c r="A24" s="45">
        <v>20</v>
      </c>
      <c r="B24" s="45"/>
      <c r="C24" s="45"/>
      <c r="D24" s="75"/>
      <c r="E24" s="45"/>
      <c r="F24" s="76"/>
      <c r="G24" s="47"/>
      <c r="H24" s="45"/>
      <c r="I24" s="45"/>
      <c r="J24" s="45"/>
      <c r="K24" s="75"/>
      <c r="L24" s="45"/>
      <c r="M24" s="76"/>
    </row>
    <row r="25" customFormat="1" customHeight="1" spans="1:13">
      <c r="A25" s="45">
        <v>21</v>
      </c>
      <c r="B25" s="45"/>
      <c r="C25" s="45"/>
      <c r="D25" s="75"/>
      <c r="E25" s="45"/>
      <c r="F25" s="76"/>
      <c r="G25" s="47"/>
      <c r="H25" s="45"/>
      <c r="I25" s="45"/>
      <c r="J25" s="45"/>
      <c r="K25" s="75"/>
      <c r="L25" s="45"/>
      <c r="M25" s="76"/>
    </row>
    <row r="26" customFormat="1" customHeight="1" spans="1:13">
      <c r="A26" s="45"/>
      <c r="B26" s="45"/>
      <c r="C26" s="45"/>
      <c r="D26" s="75"/>
      <c r="E26" s="45"/>
      <c r="F26" s="76"/>
      <c r="G26" s="47"/>
      <c r="H26" s="45"/>
      <c r="I26" s="45"/>
      <c r="J26" s="45"/>
      <c r="K26" s="75"/>
      <c r="L26" s="45"/>
      <c r="M26" s="76"/>
    </row>
    <row r="27" customFormat="1" customHeight="1" spans="1:13">
      <c r="A27" s="45"/>
      <c r="B27" s="45"/>
      <c r="C27" s="45"/>
      <c r="D27" s="75"/>
      <c r="E27" s="45"/>
      <c r="F27" s="76"/>
      <c r="G27" s="47"/>
      <c r="H27" s="45"/>
      <c r="I27" s="45"/>
      <c r="J27" s="45"/>
      <c r="K27" s="75"/>
      <c r="L27" s="45"/>
      <c r="M27" s="76"/>
    </row>
    <row r="28" customFormat="1" customHeight="1" spans="1:13">
      <c r="A28" s="45"/>
      <c r="B28" s="45"/>
      <c r="C28" s="45"/>
      <c r="D28" s="75"/>
      <c r="E28" s="45"/>
      <c r="F28" s="76"/>
      <c r="G28" s="47"/>
      <c r="H28" s="45"/>
      <c r="I28" s="45"/>
      <c r="J28" s="45"/>
      <c r="K28" s="75"/>
      <c r="L28" s="45"/>
      <c r="M28" s="76"/>
    </row>
    <row r="29" customFormat="1" customHeight="1" spans="1:14">
      <c r="A29" s="45"/>
      <c r="B29" s="45"/>
      <c r="C29" s="45"/>
      <c r="D29" s="75"/>
      <c r="E29" s="45"/>
      <c r="F29" s="76"/>
      <c r="G29" s="47"/>
      <c r="H29" s="45"/>
      <c r="I29" s="45"/>
      <c r="J29" s="45"/>
      <c r="K29" s="75"/>
      <c r="L29" s="45"/>
      <c r="M29" s="76"/>
      <c r="N29" s="29"/>
    </row>
    <row r="30" customFormat="1" customHeight="1" spans="1:13">
      <c r="A30" s="45"/>
      <c r="B30" s="45"/>
      <c r="C30" s="45"/>
      <c r="D30" s="75"/>
      <c r="E30" s="45"/>
      <c r="F30" s="76"/>
      <c r="G30" s="47"/>
      <c r="H30" s="45"/>
      <c r="I30" s="45"/>
      <c r="J30" s="45"/>
      <c r="K30" s="75"/>
      <c r="L30" s="45"/>
      <c r="M30" s="76"/>
    </row>
    <row r="31" customFormat="1" customHeight="1" spans="1:13">
      <c r="A31" s="24" t="s">
        <v>42</v>
      </c>
      <c r="B31" s="25"/>
      <c r="C31" s="26"/>
      <c r="D31" s="75">
        <f>SUM(D5:D30)</f>
        <v>0</v>
      </c>
      <c r="E31" s="45"/>
      <c r="F31" s="76"/>
      <c r="G31" s="47"/>
      <c r="H31" s="58" t="s">
        <v>43</v>
      </c>
      <c r="I31" s="61"/>
      <c r="J31" s="62"/>
      <c r="K31" s="75">
        <f>SUM(K5:K30)</f>
        <v>270716</v>
      </c>
      <c r="L31" s="45"/>
      <c r="M31" s="76"/>
    </row>
    <row r="32" customFormat="1" customHeight="1" spans="1:13">
      <c r="A32" s="24" t="s">
        <v>44</v>
      </c>
      <c r="B32" s="25"/>
      <c r="C32" s="26"/>
      <c r="D32" s="77">
        <f>'2021年第二季度'!K32</f>
        <v>743352.17</v>
      </c>
      <c r="E32" s="28"/>
      <c r="F32" s="78"/>
      <c r="H32" s="24" t="s">
        <v>45</v>
      </c>
      <c r="I32" s="25"/>
      <c r="J32" s="26"/>
      <c r="K32" s="80">
        <f>SUM(D31+D32-K31)</f>
        <v>472636.17</v>
      </c>
      <c r="L32" s="28"/>
      <c r="M32" s="78"/>
    </row>
    <row r="33" ht="13.5" spans="3:10">
      <c r="C33" s="30" t="s">
        <v>46</v>
      </c>
      <c r="J33" s="30" t="s">
        <v>126</v>
      </c>
    </row>
  </sheetData>
  <mergeCells count="10">
    <mergeCell ref="A1:M1"/>
    <mergeCell ref="A2:C2"/>
    <mergeCell ref="L2:M2"/>
    <mergeCell ref="A3:F3"/>
    <mergeCell ref="H3:M3"/>
    <mergeCell ref="A31:C31"/>
    <mergeCell ref="H31:J31"/>
    <mergeCell ref="A32:C32"/>
    <mergeCell ref="H32:J32"/>
    <mergeCell ref="G3:G31"/>
  </mergeCells>
  <pageMargins left="1.37777777777778" right="0.75" top="0.747916666666667" bottom="0.668055555555556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workbookViewId="0">
      <selection activeCell="P21" sqref="P21"/>
    </sheetView>
  </sheetViews>
  <sheetFormatPr defaultColWidth="9" defaultRowHeight="14.45" customHeight="1"/>
  <cols>
    <col min="1" max="1" width="3.875" style="29" customWidth="1"/>
    <col min="2" max="2" width="4.25" style="29" customWidth="1"/>
    <col min="3" max="3" width="22.75" style="29" customWidth="1"/>
    <col min="4" max="4" width="12.375" customWidth="1"/>
    <col min="5" max="5" width="6.125" style="29" customWidth="1"/>
    <col min="6" max="6" width="9.625" customWidth="1"/>
    <col min="7" max="7" width="2" customWidth="1"/>
    <col min="8" max="8" width="3.75" style="29" customWidth="1"/>
    <col min="9" max="9" width="4.125" style="29" customWidth="1"/>
    <col min="10" max="10" width="30.875" style="29" customWidth="1"/>
    <col min="11" max="11" width="13.25" customWidth="1"/>
    <col min="12" max="12" width="6" style="29" customWidth="1"/>
    <col min="13" max="13" width="8.875" customWidth="1"/>
    <col min="259" max="259" width="5.25" customWidth="1"/>
    <col min="260" max="260" width="25.125" customWidth="1"/>
    <col min="261" max="261" width="19.625" customWidth="1"/>
    <col min="262" max="262" width="8.125" customWidth="1"/>
    <col min="263" max="263" width="8.375" customWidth="1"/>
    <col min="264" max="264" width="2" customWidth="1"/>
    <col min="265" max="265" width="5.5" customWidth="1"/>
    <col min="266" max="266" width="27.625" customWidth="1"/>
    <col min="267" max="267" width="14.625" customWidth="1"/>
    <col min="268" max="268" width="9.5" customWidth="1"/>
    <col min="269" max="269" width="13.25" customWidth="1"/>
    <col min="515" max="515" width="5.25" customWidth="1"/>
    <col min="516" max="516" width="25.125" customWidth="1"/>
    <col min="517" max="517" width="19.625" customWidth="1"/>
    <col min="518" max="518" width="8.125" customWidth="1"/>
    <col min="519" max="519" width="8.375" customWidth="1"/>
    <col min="520" max="520" width="2" customWidth="1"/>
    <col min="521" max="521" width="5.5" customWidth="1"/>
    <col min="522" max="522" width="27.625" customWidth="1"/>
    <col min="523" max="523" width="14.625" customWidth="1"/>
    <col min="524" max="524" width="9.5" customWidth="1"/>
    <col min="525" max="525" width="13.25" customWidth="1"/>
    <col min="771" max="771" width="5.25" customWidth="1"/>
    <col min="772" max="772" width="25.125" customWidth="1"/>
    <col min="773" max="773" width="19.625" customWidth="1"/>
    <col min="774" max="774" width="8.125" customWidth="1"/>
    <col min="775" max="775" width="8.375" customWidth="1"/>
    <col min="776" max="776" width="2" customWidth="1"/>
    <col min="777" max="777" width="5.5" customWidth="1"/>
    <col min="778" max="778" width="27.625" customWidth="1"/>
    <col min="779" max="779" width="14.625" customWidth="1"/>
    <col min="780" max="780" width="9.5" customWidth="1"/>
    <col min="781" max="781" width="13.25" customWidth="1"/>
    <col min="1027" max="1027" width="5.25" customWidth="1"/>
    <col min="1028" max="1028" width="25.125" customWidth="1"/>
    <col min="1029" max="1029" width="19.625" customWidth="1"/>
    <col min="1030" max="1030" width="8.125" customWidth="1"/>
    <col min="1031" max="1031" width="8.375" customWidth="1"/>
    <col min="1032" max="1032" width="2" customWidth="1"/>
    <col min="1033" max="1033" width="5.5" customWidth="1"/>
    <col min="1034" max="1034" width="27.625" customWidth="1"/>
    <col min="1035" max="1035" width="14.625" customWidth="1"/>
    <col min="1036" max="1036" width="9.5" customWidth="1"/>
    <col min="1037" max="1037" width="13.25" customWidth="1"/>
    <col min="1283" max="1283" width="5.25" customWidth="1"/>
    <col min="1284" max="1284" width="25.125" customWidth="1"/>
    <col min="1285" max="1285" width="19.625" customWidth="1"/>
    <col min="1286" max="1286" width="8.125" customWidth="1"/>
    <col min="1287" max="1287" width="8.375" customWidth="1"/>
    <col min="1288" max="1288" width="2" customWidth="1"/>
    <col min="1289" max="1289" width="5.5" customWidth="1"/>
    <col min="1290" max="1290" width="27.625" customWidth="1"/>
    <col min="1291" max="1291" width="14.625" customWidth="1"/>
    <col min="1292" max="1292" width="9.5" customWidth="1"/>
    <col min="1293" max="1293" width="13.25" customWidth="1"/>
    <col min="1539" max="1539" width="5.25" customWidth="1"/>
    <col min="1540" max="1540" width="25.125" customWidth="1"/>
    <col min="1541" max="1541" width="19.625" customWidth="1"/>
    <col min="1542" max="1542" width="8.125" customWidth="1"/>
    <col min="1543" max="1543" width="8.375" customWidth="1"/>
    <col min="1544" max="1544" width="2" customWidth="1"/>
    <col min="1545" max="1545" width="5.5" customWidth="1"/>
    <col min="1546" max="1546" width="27.625" customWidth="1"/>
    <col min="1547" max="1547" width="14.625" customWidth="1"/>
    <col min="1548" max="1548" width="9.5" customWidth="1"/>
    <col min="1549" max="1549" width="13.25" customWidth="1"/>
    <col min="1795" max="1795" width="5.25" customWidth="1"/>
    <col min="1796" max="1796" width="25.125" customWidth="1"/>
    <col min="1797" max="1797" width="19.625" customWidth="1"/>
    <col min="1798" max="1798" width="8.125" customWidth="1"/>
    <col min="1799" max="1799" width="8.375" customWidth="1"/>
    <col min="1800" max="1800" width="2" customWidth="1"/>
    <col min="1801" max="1801" width="5.5" customWidth="1"/>
    <col min="1802" max="1802" width="27.625" customWidth="1"/>
    <col min="1803" max="1803" width="14.625" customWidth="1"/>
    <col min="1804" max="1804" width="9.5" customWidth="1"/>
    <col min="1805" max="1805" width="13.25" customWidth="1"/>
    <col min="2051" max="2051" width="5.25" customWidth="1"/>
    <col min="2052" max="2052" width="25.125" customWidth="1"/>
    <col min="2053" max="2053" width="19.625" customWidth="1"/>
    <col min="2054" max="2054" width="8.125" customWidth="1"/>
    <col min="2055" max="2055" width="8.375" customWidth="1"/>
    <col min="2056" max="2056" width="2" customWidth="1"/>
    <col min="2057" max="2057" width="5.5" customWidth="1"/>
    <col min="2058" max="2058" width="27.625" customWidth="1"/>
    <col min="2059" max="2059" width="14.625" customWidth="1"/>
    <col min="2060" max="2060" width="9.5" customWidth="1"/>
    <col min="2061" max="2061" width="13.25" customWidth="1"/>
    <col min="2307" max="2307" width="5.25" customWidth="1"/>
    <col min="2308" max="2308" width="25.125" customWidth="1"/>
    <col min="2309" max="2309" width="19.625" customWidth="1"/>
    <col min="2310" max="2310" width="8.125" customWidth="1"/>
    <col min="2311" max="2311" width="8.375" customWidth="1"/>
    <col min="2312" max="2312" width="2" customWidth="1"/>
    <col min="2313" max="2313" width="5.5" customWidth="1"/>
    <col min="2314" max="2314" width="27.625" customWidth="1"/>
    <col min="2315" max="2315" width="14.625" customWidth="1"/>
    <col min="2316" max="2316" width="9.5" customWidth="1"/>
    <col min="2317" max="2317" width="13.25" customWidth="1"/>
    <col min="2563" max="2563" width="5.25" customWidth="1"/>
    <col min="2564" max="2564" width="25.125" customWidth="1"/>
    <col min="2565" max="2565" width="19.625" customWidth="1"/>
    <col min="2566" max="2566" width="8.125" customWidth="1"/>
    <col min="2567" max="2567" width="8.375" customWidth="1"/>
    <col min="2568" max="2568" width="2" customWidth="1"/>
    <col min="2569" max="2569" width="5.5" customWidth="1"/>
    <col min="2570" max="2570" width="27.625" customWidth="1"/>
    <col min="2571" max="2571" width="14.625" customWidth="1"/>
    <col min="2572" max="2572" width="9.5" customWidth="1"/>
    <col min="2573" max="2573" width="13.25" customWidth="1"/>
    <col min="2819" max="2819" width="5.25" customWidth="1"/>
    <col min="2820" max="2820" width="25.125" customWidth="1"/>
    <col min="2821" max="2821" width="19.625" customWidth="1"/>
    <col min="2822" max="2822" width="8.125" customWidth="1"/>
    <col min="2823" max="2823" width="8.375" customWidth="1"/>
    <col min="2824" max="2824" width="2" customWidth="1"/>
    <col min="2825" max="2825" width="5.5" customWidth="1"/>
    <col min="2826" max="2826" width="27.625" customWidth="1"/>
    <col min="2827" max="2827" width="14.625" customWidth="1"/>
    <col min="2828" max="2828" width="9.5" customWidth="1"/>
    <col min="2829" max="2829" width="13.25" customWidth="1"/>
    <col min="3075" max="3075" width="5.25" customWidth="1"/>
    <col min="3076" max="3076" width="25.125" customWidth="1"/>
    <col min="3077" max="3077" width="19.625" customWidth="1"/>
    <col min="3078" max="3078" width="8.125" customWidth="1"/>
    <col min="3079" max="3079" width="8.375" customWidth="1"/>
    <col min="3080" max="3080" width="2" customWidth="1"/>
    <col min="3081" max="3081" width="5.5" customWidth="1"/>
    <col min="3082" max="3082" width="27.625" customWidth="1"/>
    <col min="3083" max="3083" width="14.625" customWidth="1"/>
    <col min="3084" max="3084" width="9.5" customWidth="1"/>
    <col min="3085" max="3085" width="13.25" customWidth="1"/>
    <col min="3331" max="3331" width="5.25" customWidth="1"/>
    <col min="3332" max="3332" width="25.125" customWidth="1"/>
    <col min="3333" max="3333" width="19.625" customWidth="1"/>
    <col min="3334" max="3334" width="8.125" customWidth="1"/>
    <col min="3335" max="3335" width="8.375" customWidth="1"/>
    <col min="3336" max="3336" width="2" customWidth="1"/>
    <col min="3337" max="3337" width="5.5" customWidth="1"/>
    <col min="3338" max="3338" width="27.625" customWidth="1"/>
    <col min="3339" max="3339" width="14.625" customWidth="1"/>
    <col min="3340" max="3340" width="9.5" customWidth="1"/>
    <col min="3341" max="3341" width="13.25" customWidth="1"/>
    <col min="3587" max="3587" width="5.25" customWidth="1"/>
    <col min="3588" max="3588" width="25.125" customWidth="1"/>
    <col min="3589" max="3589" width="19.625" customWidth="1"/>
    <col min="3590" max="3590" width="8.125" customWidth="1"/>
    <col min="3591" max="3591" width="8.375" customWidth="1"/>
    <col min="3592" max="3592" width="2" customWidth="1"/>
    <col min="3593" max="3593" width="5.5" customWidth="1"/>
    <col min="3594" max="3594" width="27.625" customWidth="1"/>
    <col min="3595" max="3595" width="14.625" customWidth="1"/>
    <col min="3596" max="3596" width="9.5" customWidth="1"/>
    <col min="3597" max="3597" width="13.25" customWidth="1"/>
    <col min="3843" max="3843" width="5.25" customWidth="1"/>
    <col min="3844" max="3844" width="25.125" customWidth="1"/>
    <col min="3845" max="3845" width="19.625" customWidth="1"/>
    <col min="3846" max="3846" width="8.125" customWidth="1"/>
    <col min="3847" max="3847" width="8.375" customWidth="1"/>
    <col min="3848" max="3848" width="2" customWidth="1"/>
    <col min="3849" max="3849" width="5.5" customWidth="1"/>
    <col min="3850" max="3850" width="27.625" customWidth="1"/>
    <col min="3851" max="3851" width="14.625" customWidth="1"/>
    <col min="3852" max="3852" width="9.5" customWidth="1"/>
    <col min="3853" max="3853" width="13.25" customWidth="1"/>
    <col min="4099" max="4099" width="5.25" customWidth="1"/>
    <col min="4100" max="4100" width="25.125" customWidth="1"/>
    <col min="4101" max="4101" width="19.625" customWidth="1"/>
    <col min="4102" max="4102" width="8.125" customWidth="1"/>
    <col min="4103" max="4103" width="8.375" customWidth="1"/>
    <col min="4104" max="4104" width="2" customWidth="1"/>
    <col min="4105" max="4105" width="5.5" customWidth="1"/>
    <col min="4106" max="4106" width="27.625" customWidth="1"/>
    <col min="4107" max="4107" width="14.625" customWidth="1"/>
    <col min="4108" max="4108" width="9.5" customWidth="1"/>
    <col min="4109" max="4109" width="13.25" customWidth="1"/>
    <col min="4355" max="4355" width="5.25" customWidth="1"/>
    <col min="4356" max="4356" width="25.125" customWidth="1"/>
    <col min="4357" max="4357" width="19.625" customWidth="1"/>
    <col min="4358" max="4358" width="8.125" customWidth="1"/>
    <col min="4359" max="4359" width="8.375" customWidth="1"/>
    <col min="4360" max="4360" width="2" customWidth="1"/>
    <col min="4361" max="4361" width="5.5" customWidth="1"/>
    <col min="4362" max="4362" width="27.625" customWidth="1"/>
    <col min="4363" max="4363" width="14.625" customWidth="1"/>
    <col min="4364" max="4364" width="9.5" customWidth="1"/>
    <col min="4365" max="4365" width="13.25" customWidth="1"/>
    <col min="4611" max="4611" width="5.25" customWidth="1"/>
    <col min="4612" max="4612" width="25.125" customWidth="1"/>
    <col min="4613" max="4613" width="19.625" customWidth="1"/>
    <col min="4614" max="4614" width="8.125" customWidth="1"/>
    <col min="4615" max="4615" width="8.375" customWidth="1"/>
    <col min="4616" max="4616" width="2" customWidth="1"/>
    <col min="4617" max="4617" width="5.5" customWidth="1"/>
    <col min="4618" max="4618" width="27.625" customWidth="1"/>
    <col min="4619" max="4619" width="14.625" customWidth="1"/>
    <col min="4620" max="4620" width="9.5" customWidth="1"/>
    <col min="4621" max="4621" width="13.25" customWidth="1"/>
    <col min="4867" max="4867" width="5.25" customWidth="1"/>
    <col min="4868" max="4868" width="25.125" customWidth="1"/>
    <col min="4869" max="4869" width="19.625" customWidth="1"/>
    <col min="4870" max="4870" width="8.125" customWidth="1"/>
    <col min="4871" max="4871" width="8.375" customWidth="1"/>
    <col min="4872" max="4872" width="2" customWidth="1"/>
    <col min="4873" max="4873" width="5.5" customWidth="1"/>
    <col min="4874" max="4874" width="27.625" customWidth="1"/>
    <col min="4875" max="4875" width="14.625" customWidth="1"/>
    <col min="4876" max="4876" width="9.5" customWidth="1"/>
    <col min="4877" max="4877" width="13.25" customWidth="1"/>
    <col min="5123" max="5123" width="5.25" customWidth="1"/>
    <col min="5124" max="5124" width="25.125" customWidth="1"/>
    <col min="5125" max="5125" width="19.625" customWidth="1"/>
    <col min="5126" max="5126" width="8.125" customWidth="1"/>
    <col min="5127" max="5127" width="8.375" customWidth="1"/>
    <col min="5128" max="5128" width="2" customWidth="1"/>
    <col min="5129" max="5129" width="5.5" customWidth="1"/>
    <col min="5130" max="5130" width="27.625" customWidth="1"/>
    <col min="5131" max="5131" width="14.625" customWidth="1"/>
    <col min="5132" max="5132" width="9.5" customWidth="1"/>
    <col min="5133" max="5133" width="13.25" customWidth="1"/>
    <col min="5379" max="5379" width="5.25" customWidth="1"/>
    <col min="5380" max="5380" width="25.125" customWidth="1"/>
    <col min="5381" max="5381" width="19.625" customWidth="1"/>
    <col min="5382" max="5382" width="8.125" customWidth="1"/>
    <col min="5383" max="5383" width="8.375" customWidth="1"/>
    <col min="5384" max="5384" width="2" customWidth="1"/>
    <col min="5385" max="5385" width="5.5" customWidth="1"/>
    <col min="5386" max="5386" width="27.625" customWidth="1"/>
    <col min="5387" max="5387" width="14.625" customWidth="1"/>
    <col min="5388" max="5388" width="9.5" customWidth="1"/>
    <col min="5389" max="5389" width="13.25" customWidth="1"/>
    <col min="5635" max="5635" width="5.25" customWidth="1"/>
    <col min="5636" max="5636" width="25.125" customWidth="1"/>
    <col min="5637" max="5637" width="19.625" customWidth="1"/>
    <col min="5638" max="5638" width="8.125" customWidth="1"/>
    <col min="5639" max="5639" width="8.375" customWidth="1"/>
    <col min="5640" max="5640" width="2" customWidth="1"/>
    <col min="5641" max="5641" width="5.5" customWidth="1"/>
    <col min="5642" max="5642" width="27.625" customWidth="1"/>
    <col min="5643" max="5643" width="14.625" customWidth="1"/>
    <col min="5644" max="5644" width="9.5" customWidth="1"/>
    <col min="5645" max="5645" width="13.25" customWidth="1"/>
    <col min="5891" max="5891" width="5.25" customWidth="1"/>
    <col min="5892" max="5892" width="25.125" customWidth="1"/>
    <col min="5893" max="5893" width="19.625" customWidth="1"/>
    <col min="5894" max="5894" width="8.125" customWidth="1"/>
    <col min="5895" max="5895" width="8.375" customWidth="1"/>
    <col min="5896" max="5896" width="2" customWidth="1"/>
    <col min="5897" max="5897" width="5.5" customWidth="1"/>
    <col min="5898" max="5898" width="27.625" customWidth="1"/>
    <col min="5899" max="5899" width="14.625" customWidth="1"/>
    <col min="5900" max="5900" width="9.5" customWidth="1"/>
    <col min="5901" max="5901" width="13.25" customWidth="1"/>
    <col min="6147" max="6147" width="5.25" customWidth="1"/>
    <col min="6148" max="6148" width="25.125" customWidth="1"/>
    <col min="6149" max="6149" width="19.625" customWidth="1"/>
    <col min="6150" max="6150" width="8.125" customWidth="1"/>
    <col min="6151" max="6151" width="8.375" customWidth="1"/>
    <col min="6152" max="6152" width="2" customWidth="1"/>
    <col min="6153" max="6153" width="5.5" customWidth="1"/>
    <col min="6154" max="6154" width="27.625" customWidth="1"/>
    <col min="6155" max="6155" width="14.625" customWidth="1"/>
    <col min="6156" max="6156" width="9.5" customWidth="1"/>
    <col min="6157" max="6157" width="13.25" customWidth="1"/>
    <col min="6403" max="6403" width="5.25" customWidth="1"/>
    <col min="6404" max="6404" width="25.125" customWidth="1"/>
    <col min="6405" max="6405" width="19.625" customWidth="1"/>
    <col min="6406" max="6406" width="8.125" customWidth="1"/>
    <col min="6407" max="6407" width="8.375" customWidth="1"/>
    <col min="6408" max="6408" width="2" customWidth="1"/>
    <col min="6409" max="6409" width="5.5" customWidth="1"/>
    <col min="6410" max="6410" width="27.625" customWidth="1"/>
    <col min="6411" max="6411" width="14.625" customWidth="1"/>
    <col min="6412" max="6412" width="9.5" customWidth="1"/>
    <col min="6413" max="6413" width="13.25" customWidth="1"/>
    <col min="6659" max="6659" width="5.25" customWidth="1"/>
    <col min="6660" max="6660" width="25.125" customWidth="1"/>
    <col min="6661" max="6661" width="19.625" customWidth="1"/>
    <col min="6662" max="6662" width="8.125" customWidth="1"/>
    <col min="6663" max="6663" width="8.375" customWidth="1"/>
    <col min="6664" max="6664" width="2" customWidth="1"/>
    <col min="6665" max="6665" width="5.5" customWidth="1"/>
    <col min="6666" max="6666" width="27.625" customWidth="1"/>
    <col min="6667" max="6667" width="14.625" customWidth="1"/>
    <col min="6668" max="6668" width="9.5" customWidth="1"/>
    <col min="6669" max="6669" width="13.25" customWidth="1"/>
    <col min="6915" max="6915" width="5.25" customWidth="1"/>
    <col min="6916" max="6916" width="25.125" customWidth="1"/>
    <col min="6917" max="6917" width="19.625" customWidth="1"/>
    <col min="6918" max="6918" width="8.125" customWidth="1"/>
    <col min="6919" max="6919" width="8.375" customWidth="1"/>
    <col min="6920" max="6920" width="2" customWidth="1"/>
    <col min="6921" max="6921" width="5.5" customWidth="1"/>
    <col min="6922" max="6922" width="27.625" customWidth="1"/>
    <col min="6923" max="6923" width="14.625" customWidth="1"/>
    <col min="6924" max="6924" width="9.5" customWidth="1"/>
    <col min="6925" max="6925" width="13.25" customWidth="1"/>
    <col min="7171" max="7171" width="5.25" customWidth="1"/>
    <col min="7172" max="7172" width="25.125" customWidth="1"/>
    <col min="7173" max="7173" width="19.625" customWidth="1"/>
    <col min="7174" max="7174" width="8.125" customWidth="1"/>
    <col min="7175" max="7175" width="8.375" customWidth="1"/>
    <col min="7176" max="7176" width="2" customWidth="1"/>
    <col min="7177" max="7177" width="5.5" customWidth="1"/>
    <col min="7178" max="7178" width="27.625" customWidth="1"/>
    <col min="7179" max="7179" width="14.625" customWidth="1"/>
    <col min="7180" max="7180" width="9.5" customWidth="1"/>
    <col min="7181" max="7181" width="13.25" customWidth="1"/>
    <col min="7427" max="7427" width="5.25" customWidth="1"/>
    <col min="7428" max="7428" width="25.125" customWidth="1"/>
    <col min="7429" max="7429" width="19.625" customWidth="1"/>
    <col min="7430" max="7430" width="8.125" customWidth="1"/>
    <col min="7431" max="7431" width="8.375" customWidth="1"/>
    <col min="7432" max="7432" width="2" customWidth="1"/>
    <col min="7433" max="7433" width="5.5" customWidth="1"/>
    <col min="7434" max="7434" width="27.625" customWidth="1"/>
    <col min="7435" max="7435" width="14.625" customWidth="1"/>
    <col min="7436" max="7436" width="9.5" customWidth="1"/>
    <col min="7437" max="7437" width="13.25" customWidth="1"/>
    <col min="7683" max="7683" width="5.25" customWidth="1"/>
    <col min="7684" max="7684" width="25.125" customWidth="1"/>
    <col min="7685" max="7685" width="19.625" customWidth="1"/>
    <col min="7686" max="7686" width="8.125" customWidth="1"/>
    <col min="7687" max="7687" width="8.375" customWidth="1"/>
    <col min="7688" max="7688" width="2" customWidth="1"/>
    <col min="7689" max="7689" width="5.5" customWidth="1"/>
    <col min="7690" max="7690" width="27.625" customWidth="1"/>
    <col min="7691" max="7691" width="14.625" customWidth="1"/>
    <col min="7692" max="7692" width="9.5" customWidth="1"/>
    <col min="7693" max="7693" width="13.25" customWidth="1"/>
    <col min="7939" max="7939" width="5.25" customWidth="1"/>
    <col min="7940" max="7940" width="25.125" customWidth="1"/>
    <col min="7941" max="7941" width="19.625" customWidth="1"/>
    <col min="7942" max="7942" width="8.125" customWidth="1"/>
    <col min="7943" max="7943" width="8.375" customWidth="1"/>
    <col min="7944" max="7944" width="2" customWidth="1"/>
    <col min="7945" max="7945" width="5.5" customWidth="1"/>
    <col min="7946" max="7946" width="27.625" customWidth="1"/>
    <col min="7947" max="7947" width="14.625" customWidth="1"/>
    <col min="7948" max="7948" width="9.5" customWidth="1"/>
    <col min="7949" max="7949" width="13.25" customWidth="1"/>
    <col min="8195" max="8195" width="5.25" customWidth="1"/>
    <col min="8196" max="8196" width="25.125" customWidth="1"/>
    <col min="8197" max="8197" width="19.625" customWidth="1"/>
    <col min="8198" max="8198" width="8.125" customWidth="1"/>
    <col min="8199" max="8199" width="8.375" customWidth="1"/>
    <col min="8200" max="8200" width="2" customWidth="1"/>
    <col min="8201" max="8201" width="5.5" customWidth="1"/>
    <col min="8202" max="8202" width="27.625" customWidth="1"/>
    <col min="8203" max="8203" width="14.625" customWidth="1"/>
    <col min="8204" max="8204" width="9.5" customWidth="1"/>
    <col min="8205" max="8205" width="13.25" customWidth="1"/>
    <col min="8451" max="8451" width="5.25" customWidth="1"/>
    <col min="8452" max="8452" width="25.125" customWidth="1"/>
    <col min="8453" max="8453" width="19.625" customWidth="1"/>
    <col min="8454" max="8454" width="8.125" customWidth="1"/>
    <col min="8455" max="8455" width="8.375" customWidth="1"/>
    <col min="8456" max="8456" width="2" customWidth="1"/>
    <col min="8457" max="8457" width="5.5" customWidth="1"/>
    <col min="8458" max="8458" width="27.625" customWidth="1"/>
    <col min="8459" max="8459" width="14.625" customWidth="1"/>
    <col min="8460" max="8460" width="9.5" customWidth="1"/>
    <col min="8461" max="8461" width="13.25" customWidth="1"/>
    <col min="8707" max="8707" width="5.25" customWidth="1"/>
    <col min="8708" max="8708" width="25.125" customWidth="1"/>
    <col min="8709" max="8709" width="19.625" customWidth="1"/>
    <col min="8710" max="8710" width="8.125" customWidth="1"/>
    <col min="8711" max="8711" width="8.375" customWidth="1"/>
    <col min="8712" max="8712" width="2" customWidth="1"/>
    <col min="8713" max="8713" width="5.5" customWidth="1"/>
    <col min="8714" max="8714" width="27.625" customWidth="1"/>
    <col min="8715" max="8715" width="14.625" customWidth="1"/>
    <col min="8716" max="8716" width="9.5" customWidth="1"/>
    <col min="8717" max="8717" width="13.25" customWidth="1"/>
    <col min="8963" max="8963" width="5.25" customWidth="1"/>
    <col min="8964" max="8964" width="25.125" customWidth="1"/>
    <col min="8965" max="8965" width="19.625" customWidth="1"/>
    <col min="8966" max="8966" width="8.125" customWidth="1"/>
    <col min="8967" max="8967" width="8.375" customWidth="1"/>
    <col min="8968" max="8968" width="2" customWidth="1"/>
    <col min="8969" max="8969" width="5.5" customWidth="1"/>
    <col min="8970" max="8970" width="27.625" customWidth="1"/>
    <col min="8971" max="8971" width="14.625" customWidth="1"/>
    <col min="8972" max="8972" width="9.5" customWidth="1"/>
    <col min="8973" max="8973" width="13.25" customWidth="1"/>
    <col min="9219" max="9219" width="5.25" customWidth="1"/>
    <col min="9220" max="9220" width="25.125" customWidth="1"/>
    <col min="9221" max="9221" width="19.625" customWidth="1"/>
    <col min="9222" max="9222" width="8.125" customWidth="1"/>
    <col min="9223" max="9223" width="8.375" customWidth="1"/>
    <col min="9224" max="9224" width="2" customWidth="1"/>
    <col min="9225" max="9225" width="5.5" customWidth="1"/>
    <col min="9226" max="9226" width="27.625" customWidth="1"/>
    <col min="9227" max="9227" width="14.625" customWidth="1"/>
    <col min="9228" max="9228" width="9.5" customWidth="1"/>
    <col min="9229" max="9229" width="13.25" customWidth="1"/>
    <col min="9475" max="9475" width="5.25" customWidth="1"/>
    <col min="9476" max="9476" width="25.125" customWidth="1"/>
    <col min="9477" max="9477" width="19.625" customWidth="1"/>
    <col min="9478" max="9478" width="8.125" customWidth="1"/>
    <col min="9479" max="9479" width="8.375" customWidth="1"/>
    <col min="9480" max="9480" width="2" customWidth="1"/>
    <col min="9481" max="9481" width="5.5" customWidth="1"/>
    <col min="9482" max="9482" width="27.625" customWidth="1"/>
    <col min="9483" max="9483" width="14.625" customWidth="1"/>
    <col min="9484" max="9484" width="9.5" customWidth="1"/>
    <col min="9485" max="9485" width="13.25" customWidth="1"/>
    <col min="9731" max="9731" width="5.25" customWidth="1"/>
    <col min="9732" max="9732" width="25.125" customWidth="1"/>
    <col min="9733" max="9733" width="19.625" customWidth="1"/>
    <col min="9734" max="9734" width="8.125" customWidth="1"/>
    <col min="9735" max="9735" width="8.375" customWidth="1"/>
    <col min="9736" max="9736" width="2" customWidth="1"/>
    <col min="9737" max="9737" width="5.5" customWidth="1"/>
    <col min="9738" max="9738" width="27.625" customWidth="1"/>
    <col min="9739" max="9739" width="14.625" customWidth="1"/>
    <col min="9740" max="9740" width="9.5" customWidth="1"/>
    <col min="9741" max="9741" width="13.25" customWidth="1"/>
    <col min="9987" max="9987" width="5.25" customWidth="1"/>
    <col min="9988" max="9988" width="25.125" customWidth="1"/>
    <col min="9989" max="9989" width="19.625" customWidth="1"/>
    <col min="9990" max="9990" width="8.125" customWidth="1"/>
    <col min="9991" max="9991" width="8.375" customWidth="1"/>
    <col min="9992" max="9992" width="2" customWidth="1"/>
    <col min="9993" max="9993" width="5.5" customWidth="1"/>
    <col min="9994" max="9994" width="27.625" customWidth="1"/>
    <col min="9995" max="9995" width="14.625" customWidth="1"/>
    <col min="9996" max="9996" width="9.5" customWidth="1"/>
    <col min="9997" max="9997" width="13.25" customWidth="1"/>
    <col min="10243" max="10243" width="5.25" customWidth="1"/>
    <col min="10244" max="10244" width="25.125" customWidth="1"/>
    <col min="10245" max="10245" width="19.625" customWidth="1"/>
    <col min="10246" max="10246" width="8.125" customWidth="1"/>
    <col min="10247" max="10247" width="8.375" customWidth="1"/>
    <col min="10248" max="10248" width="2" customWidth="1"/>
    <col min="10249" max="10249" width="5.5" customWidth="1"/>
    <col min="10250" max="10250" width="27.625" customWidth="1"/>
    <col min="10251" max="10251" width="14.625" customWidth="1"/>
    <col min="10252" max="10252" width="9.5" customWidth="1"/>
    <col min="10253" max="10253" width="13.25" customWidth="1"/>
    <col min="10499" max="10499" width="5.25" customWidth="1"/>
    <col min="10500" max="10500" width="25.125" customWidth="1"/>
    <col min="10501" max="10501" width="19.625" customWidth="1"/>
    <col min="10502" max="10502" width="8.125" customWidth="1"/>
    <col min="10503" max="10503" width="8.375" customWidth="1"/>
    <col min="10504" max="10504" width="2" customWidth="1"/>
    <col min="10505" max="10505" width="5.5" customWidth="1"/>
    <col min="10506" max="10506" width="27.625" customWidth="1"/>
    <col min="10507" max="10507" width="14.625" customWidth="1"/>
    <col min="10508" max="10508" width="9.5" customWidth="1"/>
    <col min="10509" max="10509" width="13.25" customWidth="1"/>
    <col min="10755" max="10755" width="5.25" customWidth="1"/>
    <col min="10756" max="10756" width="25.125" customWidth="1"/>
    <col min="10757" max="10757" width="19.625" customWidth="1"/>
    <col min="10758" max="10758" width="8.125" customWidth="1"/>
    <col min="10759" max="10759" width="8.375" customWidth="1"/>
    <col min="10760" max="10760" width="2" customWidth="1"/>
    <col min="10761" max="10761" width="5.5" customWidth="1"/>
    <col min="10762" max="10762" width="27.625" customWidth="1"/>
    <col min="10763" max="10763" width="14.625" customWidth="1"/>
    <col min="10764" max="10764" width="9.5" customWidth="1"/>
    <col min="10765" max="10765" width="13.25" customWidth="1"/>
    <col min="11011" max="11011" width="5.25" customWidth="1"/>
    <col min="11012" max="11012" width="25.125" customWidth="1"/>
    <col min="11013" max="11013" width="19.625" customWidth="1"/>
    <col min="11014" max="11014" width="8.125" customWidth="1"/>
    <col min="11015" max="11015" width="8.375" customWidth="1"/>
    <col min="11016" max="11016" width="2" customWidth="1"/>
    <col min="11017" max="11017" width="5.5" customWidth="1"/>
    <col min="11018" max="11018" width="27.625" customWidth="1"/>
    <col min="11019" max="11019" width="14.625" customWidth="1"/>
    <col min="11020" max="11020" width="9.5" customWidth="1"/>
    <col min="11021" max="11021" width="13.25" customWidth="1"/>
    <col min="11267" max="11267" width="5.25" customWidth="1"/>
    <col min="11268" max="11268" width="25.125" customWidth="1"/>
    <col min="11269" max="11269" width="19.625" customWidth="1"/>
    <col min="11270" max="11270" width="8.125" customWidth="1"/>
    <col min="11271" max="11271" width="8.375" customWidth="1"/>
    <col min="11272" max="11272" width="2" customWidth="1"/>
    <col min="11273" max="11273" width="5.5" customWidth="1"/>
    <col min="11274" max="11274" width="27.625" customWidth="1"/>
    <col min="11275" max="11275" width="14.625" customWidth="1"/>
    <col min="11276" max="11276" width="9.5" customWidth="1"/>
    <col min="11277" max="11277" width="13.25" customWidth="1"/>
    <col min="11523" max="11523" width="5.25" customWidth="1"/>
    <col min="11524" max="11524" width="25.125" customWidth="1"/>
    <col min="11525" max="11525" width="19.625" customWidth="1"/>
    <col min="11526" max="11526" width="8.125" customWidth="1"/>
    <col min="11527" max="11527" width="8.375" customWidth="1"/>
    <col min="11528" max="11528" width="2" customWidth="1"/>
    <col min="11529" max="11529" width="5.5" customWidth="1"/>
    <col min="11530" max="11530" width="27.625" customWidth="1"/>
    <col min="11531" max="11531" width="14.625" customWidth="1"/>
    <col min="11532" max="11532" width="9.5" customWidth="1"/>
    <col min="11533" max="11533" width="13.25" customWidth="1"/>
    <col min="11779" max="11779" width="5.25" customWidth="1"/>
    <col min="11780" max="11780" width="25.125" customWidth="1"/>
    <col min="11781" max="11781" width="19.625" customWidth="1"/>
    <col min="11782" max="11782" width="8.125" customWidth="1"/>
    <col min="11783" max="11783" width="8.375" customWidth="1"/>
    <col min="11784" max="11784" width="2" customWidth="1"/>
    <col min="11785" max="11785" width="5.5" customWidth="1"/>
    <col min="11786" max="11786" width="27.625" customWidth="1"/>
    <col min="11787" max="11787" width="14.625" customWidth="1"/>
    <col min="11788" max="11788" width="9.5" customWidth="1"/>
    <col min="11789" max="11789" width="13.25" customWidth="1"/>
    <col min="12035" max="12035" width="5.25" customWidth="1"/>
    <col min="12036" max="12036" width="25.125" customWidth="1"/>
    <col min="12037" max="12037" width="19.625" customWidth="1"/>
    <col min="12038" max="12038" width="8.125" customWidth="1"/>
    <col min="12039" max="12039" width="8.375" customWidth="1"/>
    <col min="12040" max="12040" width="2" customWidth="1"/>
    <col min="12041" max="12041" width="5.5" customWidth="1"/>
    <col min="12042" max="12042" width="27.625" customWidth="1"/>
    <col min="12043" max="12043" width="14.625" customWidth="1"/>
    <col min="12044" max="12044" width="9.5" customWidth="1"/>
    <col min="12045" max="12045" width="13.25" customWidth="1"/>
    <col min="12291" max="12291" width="5.25" customWidth="1"/>
    <col min="12292" max="12292" width="25.125" customWidth="1"/>
    <col min="12293" max="12293" width="19.625" customWidth="1"/>
    <col min="12294" max="12294" width="8.125" customWidth="1"/>
    <col min="12295" max="12295" width="8.375" customWidth="1"/>
    <col min="12296" max="12296" width="2" customWidth="1"/>
    <col min="12297" max="12297" width="5.5" customWidth="1"/>
    <col min="12298" max="12298" width="27.625" customWidth="1"/>
    <col min="12299" max="12299" width="14.625" customWidth="1"/>
    <col min="12300" max="12300" width="9.5" customWidth="1"/>
    <col min="12301" max="12301" width="13.25" customWidth="1"/>
    <col min="12547" max="12547" width="5.25" customWidth="1"/>
    <col min="12548" max="12548" width="25.125" customWidth="1"/>
    <col min="12549" max="12549" width="19.625" customWidth="1"/>
    <col min="12550" max="12550" width="8.125" customWidth="1"/>
    <col min="12551" max="12551" width="8.375" customWidth="1"/>
    <col min="12552" max="12552" width="2" customWidth="1"/>
    <col min="12553" max="12553" width="5.5" customWidth="1"/>
    <col min="12554" max="12554" width="27.625" customWidth="1"/>
    <col min="12555" max="12555" width="14.625" customWidth="1"/>
    <col min="12556" max="12556" width="9.5" customWidth="1"/>
    <col min="12557" max="12557" width="13.25" customWidth="1"/>
    <col min="12803" max="12803" width="5.25" customWidth="1"/>
    <col min="12804" max="12804" width="25.125" customWidth="1"/>
    <col min="12805" max="12805" width="19.625" customWidth="1"/>
    <col min="12806" max="12806" width="8.125" customWidth="1"/>
    <col min="12807" max="12807" width="8.375" customWidth="1"/>
    <col min="12808" max="12808" width="2" customWidth="1"/>
    <col min="12809" max="12809" width="5.5" customWidth="1"/>
    <col min="12810" max="12810" width="27.625" customWidth="1"/>
    <col min="12811" max="12811" width="14.625" customWidth="1"/>
    <col min="12812" max="12812" width="9.5" customWidth="1"/>
    <col min="12813" max="12813" width="13.25" customWidth="1"/>
    <col min="13059" max="13059" width="5.25" customWidth="1"/>
    <col min="13060" max="13060" width="25.125" customWidth="1"/>
    <col min="13061" max="13061" width="19.625" customWidth="1"/>
    <col min="13062" max="13062" width="8.125" customWidth="1"/>
    <col min="13063" max="13063" width="8.375" customWidth="1"/>
    <col min="13064" max="13064" width="2" customWidth="1"/>
    <col min="13065" max="13065" width="5.5" customWidth="1"/>
    <col min="13066" max="13066" width="27.625" customWidth="1"/>
    <col min="13067" max="13067" width="14.625" customWidth="1"/>
    <col min="13068" max="13068" width="9.5" customWidth="1"/>
    <col min="13069" max="13069" width="13.25" customWidth="1"/>
    <col min="13315" max="13315" width="5.25" customWidth="1"/>
    <col min="13316" max="13316" width="25.125" customWidth="1"/>
    <col min="13317" max="13317" width="19.625" customWidth="1"/>
    <col min="13318" max="13318" width="8.125" customWidth="1"/>
    <col min="13319" max="13319" width="8.375" customWidth="1"/>
    <col min="13320" max="13320" width="2" customWidth="1"/>
    <col min="13321" max="13321" width="5.5" customWidth="1"/>
    <col min="13322" max="13322" width="27.625" customWidth="1"/>
    <col min="13323" max="13323" width="14.625" customWidth="1"/>
    <col min="13324" max="13324" width="9.5" customWidth="1"/>
    <col min="13325" max="13325" width="13.25" customWidth="1"/>
    <col min="13571" max="13571" width="5.25" customWidth="1"/>
    <col min="13572" max="13572" width="25.125" customWidth="1"/>
    <col min="13573" max="13573" width="19.625" customWidth="1"/>
    <col min="13574" max="13574" width="8.125" customWidth="1"/>
    <col min="13575" max="13575" width="8.375" customWidth="1"/>
    <col min="13576" max="13576" width="2" customWidth="1"/>
    <col min="13577" max="13577" width="5.5" customWidth="1"/>
    <col min="13578" max="13578" width="27.625" customWidth="1"/>
    <col min="13579" max="13579" width="14.625" customWidth="1"/>
    <col min="13580" max="13580" width="9.5" customWidth="1"/>
    <col min="13581" max="13581" width="13.25" customWidth="1"/>
    <col min="13827" max="13827" width="5.25" customWidth="1"/>
    <col min="13828" max="13828" width="25.125" customWidth="1"/>
    <col min="13829" max="13829" width="19.625" customWidth="1"/>
    <col min="13830" max="13830" width="8.125" customWidth="1"/>
    <col min="13831" max="13831" width="8.375" customWidth="1"/>
    <col min="13832" max="13832" width="2" customWidth="1"/>
    <col min="13833" max="13833" width="5.5" customWidth="1"/>
    <col min="13834" max="13834" width="27.625" customWidth="1"/>
    <col min="13835" max="13835" width="14.625" customWidth="1"/>
    <col min="13836" max="13836" width="9.5" customWidth="1"/>
    <col min="13837" max="13837" width="13.25" customWidth="1"/>
    <col min="14083" max="14083" width="5.25" customWidth="1"/>
    <col min="14084" max="14084" width="25.125" customWidth="1"/>
    <col min="14085" max="14085" width="19.625" customWidth="1"/>
    <col min="14086" max="14086" width="8.125" customWidth="1"/>
    <col min="14087" max="14087" width="8.375" customWidth="1"/>
    <col min="14088" max="14088" width="2" customWidth="1"/>
    <col min="14089" max="14089" width="5.5" customWidth="1"/>
    <col min="14090" max="14090" width="27.625" customWidth="1"/>
    <col min="14091" max="14091" width="14.625" customWidth="1"/>
    <col min="14092" max="14092" width="9.5" customWidth="1"/>
    <col min="14093" max="14093" width="13.25" customWidth="1"/>
    <col min="14339" max="14339" width="5.25" customWidth="1"/>
    <col min="14340" max="14340" width="25.125" customWidth="1"/>
    <col min="14341" max="14341" width="19.625" customWidth="1"/>
    <col min="14342" max="14342" width="8.125" customWidth="1"/>
    <col min="14343" max="14343" width="8.375" customWidth="1"/>
    <col min="14344" max="14344" width="2" customWidth="1"/>
    <col min="14345" max="14345" width="5.5" customWidth="1"/>
    <col min="14346" max="14346" width="27.625" customWidth="1"/>
    <col min="14347" max="14347" width="14.625" customWidth="1"/>
    <col min="14348" max="14348" width="9.5" customWidth="1"/>
    <col min="14349" max="14349" width="13.25" customWidth="1"/>
    <col min="14595" max="14595" width="5.25" customWidth="1"/>
    <col min="14596" max="14596" width="25.125" customWidth="1"/>
    <col min="14597" max="14597" width="19.625" customWidth="1"/>
    <col min="14598" max="14598" width="8.125" customWidth="1"/>
    <col min="14599" max="14599" width="8.375" customWidth="1"/>
    <col min="14600" max="14600" width="2" customWidth="1"/>
    <col min="14601" max="14601" width="5.5" customWidth="1"/>
    <col min="14602" max="14602" width="27.625" customWidth="1"/>
    <col min="14603" max="14603" width="14.625" customWidth="1"/>
    <col min="14604" max="14604" width="9.5" customWidth="1"/>
    <col min="14605" max="14605" width="13.25" customWidth="1"/>
    <col min="14851" max="14851" width="5.25" customWidth="1"/>
    <col min="14852" max="14852" width="25.125" customWidth="1"/>
    <col min="14853" max="14853" width="19.625" customWidth="1"/>
    <col min="14854" max="14854" width="8.125" customWidth="1"/>
    <col min="14855" max="14855" width="8.375" customWidth="1"/>
    <col min="14856" max="14856" width="2" customWidth="1"/>
    <col min="14857" max="14857" width="5.5" customWidth="1"/>
    <col min="14858" max="14858" width="27.625" customWidth="1"/>
    <col min="14859" max="14859" width="14.625" customWidth="1"/>
    <col min="14860" max="14860" width="9.5" customWidth="1"/>
    <col min="14861" max="14861" width="13.25" customWidth="1"/>
    <col min="15107" max="15107" width="5.25" customWidth="1"/>
    <col min="15108" max="15108" width="25.125" customWidth="1"/>
    <col min="15109" max="15109" width="19.625" customWidth="1"/>
    <col min="15110" max="15110" width="8.125" customWidth="1"/>
    <col min="15111" max="15111" width="8.375" customWidth="1"/>
    <col min="15112" max="15112" width="2" customWidth="1"/>
    <col min="15113" max="15113" width="5.5" customWidth="1"/>
    <col min="15114" max="15114" width="27.625" customWidth="1"/>
    <col min="15115" max="15115" width="14.625" customWidth="1"/>
    <col min="15116" max="15116" width="9.5" customWidth="1"/>
    <col min="15117" max="15117" width="13.25" customWidth="1"/>
    <col min="15363" max="15363" width="5.25" customWidth="1"/>
    <col min="15364" max="15364" width="25.125" customWidth="1"/>
    <col min="15365" max="15365" width="19.625" customWidth="1"/>
    <col min="15366" max="15366" width="8.125" customWidth="1"/>
    <col min="15367" max="15367" width="8.375" customWidth="1"/>
    <col min="15368" max="15368" width="2" customWidth="1"/>
    <col min="15369" max="15369" width="5.5" customWidth="1"/>
    <col min="15370" max="15370" width="27.625" customWidth="1"/>
    <col min="15371" max="15371" width="14.625" customWidth="1"/>
    <col min="15372" max="15372" width="9.5" customWidth="1"/>
    <col min="15373" max="15373" width="13.25" customWidth="1"/>
    <col min="15619" max="15619" width="5.25" customWidth="1"/>
    <col min="15620" max="15620" width="25.125" customWidth="1"/>
    <col min="15621" max="15621" width="19.625" customWidth="1"/>
    <col min="15622" max="15622" width="8.125" customWidth="1"/>
    <col min="15623" max="15623" width="8.375" customWidth="1"/>
    <col min="15624" max="15624" width="2" customWidth="1"/>
    <col min="15625" max="15625" width="5.5" customWidth="1"/>
    <col min="15626" max="15626" width="27.625" customWidth="1"/>
    <col min="15627" max="15627" width="14.625" customWidth="1"/>
    <col min="15628" max="15628" width="9.5" customWidth="1"/>
    <col min="15629" max="15629" width="13.25" customWidth="1"/>
    <col min="15875" max="15875" width="5.25" customWidth="1"/>
    <col min="15876" max="15876" width="25.125" customWidth="1"/>
    <col min="15877" max="15877" width="19.625" customWidth="1"/>
    <col min="15878" max="15878" width="8.125" customWidth="1"/>
    <col min="15879" max="15879" width="8.375" customWidth="1"/>
    <col min="15880" max="15880" width="2" customWidth="1"/>
    <col min="15881" max="15881" width="5.5" customWidth="1"/>
    <col min="15882" max="15882" width="27.625" customWidth="1"/>
    <col min="15883" max="15883" width="14.625" customWidth="1"/>
    <col min="15884" max="15884" width="9.5" customWidth="1"/>
    <col min="15885" max="15885" width="13.25" customWidth="1"/>
    <col min="16131" max="16131" width="5.25" customWidth="1"/>
    <col min="16132" max="16132" width="25.125" customWidth="1"/>
    <col min="16133" max="16133" width="19.625" customWidth="1"/>
    <col min="16134" max="16134" width="8.125" customWidth="1"/>
    <col min="16135" max="16135" width="8.375" customWidth="1"/>
    <col min="16136" max="16136" width="2" customWidth="1"/>
    <col min="16137" max="16137" width="5.5" customWidth="1"/>
    <col min="16138" max="16138" width="27.625" customWidth="1"/>
    <col min="16139" max="16139" width="14.625" customWidth="1"/>
    <col min="16140" max="16140" width="9.5" customWidth="1"/>
    <col min="16141" max="16141" width="13.25" customWidth="1"/>
  </cols>
  <sheetData>
    <row r="1" customFormat="1" ht="27" customHeight="1" spans="1:13">
      <c r="A1" s="1" t="s">
        <v>127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customFormat="1" ht="20.25" spans="1:13">
      <c r="A2" s="3" t="s">
        <v>128</v>
      </c>
      <c r="B2" s="3"/>
      <c r="C2" s="3"/>
      <c r="D2" s="71"/>
      <c r="E2" s="1"/>
      <c r="F2" s="1"/>
      <c r="G2" s="1"/>
      <c r="H2" s="1"/>
      <c r="I2" s="1"/>
      <c r="J2" s="1"/>
      <c r="K2" s="1"/>
      <c r="L2" s="32" t="s">
        <v>2</v>
      </c>
      <c r="M2" s="32"/>
    </row>
    <row r="3" customFormat="1" ht="13.5" spans="1:13">
      <c r="A3" s="24" t="s">
        <v>3</v>
      </c>
      <c r="B3" s="25"/>
      <c r="C3" s="25"/>
      <c r="D3" s="25"/>
      <c r="E3" s="25"/>
      <c r="F3" s="26"/>
      <c r="G3" s="44"/>
      <c r="H3" s="24" t="s">
        <v>4</v>
      </c>
      <c r="I3" s="25"/>
      <c r="J3" s="25"/>
      <c r="K3" s="25"/>
      <c r="L3" s="25"/>
      <c r="M3" s="26"/>
    </row>
    <row r="4" customFormat="1" ht="13.5" spans="1:13">
      <c r="A4" s="45" t="s">
        <v>5</v>
      </c>
      <c r="B4" s="45" t="s">
        <v>108</v>
      </c>
      <c r="C4" s="45" t="s">
        <v>6</v>
      </c>
      <c r="D4" s="45" t="s">
        <v>7</v>
      </c>
      <c r="E4" s="45" t="s">
        <v>55</v>
      </c>
      <c r="F4" s="45" t="s">
        <v>49</v>
      </c>
      <c r="G4" s="47"/>
      <c r="H4" s="45" t="s">
        <v>5</v>
      </c>
      <c r="I4" s="45" t="s">
        <v>108</v>
      </c>
      <c r="J4" s="45" t="s">
        <v>6</v>
      </c>
      <c r="K4" s="45" t="s">
        <v>7</v>
      </c>
      <c r="L4" s="45" t="s">
        <v>55</v>
      </c>
      <c r="M4" s="45" t="s">
        <v>49</v>
      </c>
    </row>
    <row r="5" customFormat="1" ht="14.25" spans="1:13">
      <c r="A5" s="45">
        <v>1</v>
      </c>
      <c r="B5" s="45">
        <v>1</v>
      </c>
      <c r="C5" s="42" t="s">
        <v>129</v>
      </c>
      <c r="D5" s="63">
        <v>8000</v>
      </c>
      <c r="E5" s="49">
        <v>2</v>
      </c>
      <c r="F5" s="10" t="s">
        <v>51</v>
      </c>
      <c r="G5" s="47"/>
      <c r="H5" s="45">
        <v>1</v>
      </c>
      <c r="I5" s="45"/>
      <c r="J5" s="20"/>
      <c r="K5" s="73"/>
      <c r="L5" s="17"/>
      <c r="M5" s="10"/>
    </row>
    <row r="6" customFormat="1" ht="14.25" spans="1:13">
      <c r="A6" s="45">
        <v>2</v>
      </c>
      <c r="B6" s="45">
        <v>2</v>
      </c>
      <c r="C6" s="42" t="s">
        <v>130</v>
      </c>
      <c r="D6" s="63">
        <v>55000</v>
      </c>
      <c r="E6" s="49">
        <v>2</v>
      </c>
      <c r="F6" s="10" t="s">
        <v>51</v>
      </c>
      <c r="G6" s="47"/>
      <c r="H6" s="45">
        <v>2</v>
      </c>
      <c r="I6" s="45">
        <v>3</v>
      </c>
      <c r="J6" s="68" t="s">
        <v>131</v>
      </c>
      <c r="K6" s="14">
        <v>208784.26</v>
      </c>
      <c r="L6" s="68">
        <v>20</v>
      </c>
      <c r="M6" s="10" t="s">
        <v>56</v>
      </c>
    </row>
    <row r="7" customFormat="1" ht="14.25" spans="1:13">
      <c r="A7" s="45"/>
      <c r="B7" s="45"/>
      <c r="C7" s="13"/>
      <c r="D7" s="63"/>
      <c r="E7" s="49"/>
      <c r="F7" s="45"/>
      <c r="G7" s="47"/>
      <c r="H7" s="45">
        <v>3</v>
      </c>
      <c r="I7" s="45">
        <v>3</v>
      </c>
      <c r="J7" s="70"/>
      <c r="K7" s="73">
        <v>105464</v>
      </c>
      <c r="L7" s="70"/>
      <c r="M7" s="10" t="s">
        <v>51</v>
      </c>
    </row>
    <row r="8" customFormat="1" ht="14.25" spans="1:13">
      <c r="A8" s="45"/>
      <c r="B8" s="45"/>
      <c r="C8" s="13"/>
      <c r="D8" s="72"/>
      <c r="E8" s="49"/>
      <c r="F8" s="45"/>
      <c r="G8" s="47"/>
      <c r="H8" s="45"/>
      <c r="I8" s="45"/>
      <c r="J8" s="17"/>
      <c r="K8" s="73"/>
      <c r="L8" s="17"/>
      <c r="M8" s="10"/>
    </row>
    <row r="9" customFormat="1" ht="14.25" spans="1:13">
      <c r="A9" s="45"/>
      <c r="B9" s="45"/>
      <c r="C9" s="13"/>
      <c r="D9" s="14"/>
      <c r="E9" s="49"/>
      <c r="F9" s="45"/>
      <c r="G9" s="47"/>
      <c r="H9" s="45"/>
      <c r="I9" s="45"/>
      <c r="J9" s="49"/>
      <c r="K9" s="74"/>
      <c r="L9" s="49"/>
      <c r="M9" s="76"/>
    </row>
    <row r="10" customFormat="1" ht="14.25" spans="1:13">
      <c r="A10" s="45"/>
      <c r="B10" s="45"/>
      <c r="C10" s="13"/>
      <c r="D10" s="14"/>
      <c r="E10" s="49"/>
      <c r="F10" s="45"/>
      <c r="G10" s="47"/>
      <c r="H10" s="45"/>
      <c r="I10" s="45"/>
      <c r="J10" s="49"/>
      <c r="K10" s="74"/>
      <c r="L10" s="49"/>
      <c r="M10" s="76"/>
    </row>
    <row r="11" customFormat="1" ht="14.25" spans="1:13">
      <c r="A11" s="45"/>
      <c r="B11" s="45"/>
      <c r="C11" s="13"/>
      <c r="D11" s="14"/>
      <c r="E11" s="49"/>
      <c r="F11" s="45"/>
      <c r="G11" s="47"/>
      <c r="H11" s="45"/>
      <c r="I11" s="45"/>
      <c r="J11" s="49"/>
      <c r="K11" s="74"/>
      <c r="L11" s="49"/>
      <c r="M11" s="76"/>
    </row>
    <row r="12" customFormat="1" ht="14.25" spans="1:13">
      <c r="A12" s="45"/>
      <c r="B12" s="45"/>
      <c r="C12" s="13"/>
      <c r="D12" s="14"/>
      <c r="E12" s="49"/>
      <c r="F12" s="45"/>
      <c r="G12" s="47"/>
      <c r="H12" s="45"/>
      <c r="I12" s="45"/>
      <c r="J12" s="56"/>
      <c r="K12" s="74"/>
      <c r="L12" s="49"/>
      <c r="M12" s="76"/>
    </row>
    <row r="13" customFormat="1" ht="13.5" spans="1:13">
      <c r="A13" s="45"/>
      <c r="B13" s="45"/>
      <c r="C13" s="20"/>
      <c r="D13" s="73"/>
      <c r="E13" s="49"/>
      <c r="F13" s="45"/>
      <c r="G13" s="47"/>
      <c r="H13" s="45"/>
      <c r="I13" s="45"/>
      <c r="J13" s="49"/>
      <c r="K13" s="74"/>
      <c r="L13" s="49"/>
      <c r="M13" s="76"/>
    </row>
    <row r="14" customFormat="1" ht="13.5" spans="1:13">
      <c r="A14" s="45"/>
      <c r="B14" s="45"/>
      <c r="C14" s="56"/>
      <c r="D14" s="74"/>
      <c r="E14" s="49"/>
      <c r="F14" s="45"/>
      <c r="G14" s="47"/>
      <c r="H14" s="45"/>
      <c r="I14" s="45"/>
      <c r="J14" s="49"/>
      <c r="K14" s="74"/>
      <c r="L14" s="49"/>
      <c r="M14" s="76"/>
    </row>
    <row r="15" customFormat="1" ht="13.5" spans="1:13">
      <c r="A15" s="45"/>
      <c r="B15" s="45"/>
      <c r="C15" s="55"/>
      <c r="D15" s="75"/>
      <c r="E15" s="49"/>
      <c r="F15" s="45"/>
      <c r="G15" s="47"/>
      <c r="H15" s="45"/>
      <c r="I15" s="45"/>
      <c r="J15" s="49"/>
      <c r="K15" s="74"/>
      <c r="L15" s="49"/>
      <c r="M15" s="76"/>
    </row>
    <row r="16" customFormat="1" ht="14.25" spans="1:13">
      <c r="A16" s="45"/>
      <c r="B16" s="45"/>
      <c r="C16" s="13"/>
      <c r="D16" s="14"/>
      <c r="E16" s="49"/>
      <c r="F16" s="45"/>
      <c r="G16" s="47"/>
      <c r="H16" s="45"/>
      <c r="I16" s="45"/>
      <c r="J16" s="49"/>
      <c r="K16" s="74"/>
      <c r="L16" s="49"/>
      <c r="M16" s="76"/>
    </row>
    <row r="17" customFormat="1" customHeight="1" spans="1:13">
      <c r="A17" s="45"/>
      <c r="B17" s="45"/>
      <c r="C17" s="13"/>
      <c r="D17" s="14"/>
      <c r="E17" s="49"/>
      <c r="F17" s="45"/>
      <c r="G17" s="47"/>
      <c r="H17" s="45"/>
      <c r="I17" s="45"/>
      <c r="J17" s="49"/>
      <c r="K17" s="74"/>
      <c r="L17" s="49"/>
      <c r="M17" s="76"/>
    </row>
    <row r="18" customFormat="1" customHeight="1" spans="1:13">
      <c r="A18" s="45"/>
      <c r="B18" s="45"/>
      <c r="C18" s="13"/>
      <c r="D18" s="14"/>
      <c r="E18" s="49"/>
      <c r="F18" s="45"/>
      <c r="G18" s="47"/>
      <c r="H18" s="45"/>
      <c r="I18" s="45"/>
      <c r="J18" s="45"/>
      <c r="K18" s="79"/>
      <c r="L18" s="45"/>
      <c r="M18" s="76"/>
    </row>
    <row r="19" customFormat="1" customHeight="1" spans="1:13">
      <c r="A19" s="45"/>
      <c r="B19" s="45"/>
      <c r="C19" s="13"/>
      <c r="D19" s="14"/>
      <c r="E19" s="49"/>
      <c r="F19" s="45"/>
      <c r="G19" s="47"/>
      <c r="H19" s="45"/>
      <c r="I19" s="45"/>
      <c r="J19" s="45"/>
      <c r="K19" s="79"/>
      <c r="L19" s="45"/>
      <c r="M19" s="76"/>
    </row>
    <row r="20" customFormat="1" customHeight="1" spans="1:13">
      <c r="A20" s="45"/>
      <c r="B20" s="45"/>
      <c r="C20" s="56"/>
      <c r="D20" s="74"/>
      <c r="E20" s="49"/>
      <c r="F20" s="45"/>
      <c r="G20" s="47"/>
      <c r="H20" s="45"/>
      <c r="I20" s="45"/>
      <c r="J20" s="45"/>
      <c r="K20" s="75"/>
      <c r="L20" s="45"/>
      <c r="M20" s="76"/>
    </row>
    <row r="21" customFormat="1" customHeight="1" spans="1:13">
      <c r="A21" s="45"/>
      <c r="B21" s="45"/>
      <c r="C21" s="45"/>
      <c r="D21" s="75"/>
      <c r="E21" s="45"/>
      <c r="F21" s="76"/>
      <c r="G21" s="47"/>
      <c r="H21" s="45"/>
      <c r="I21" s="45"/>
      <c r="J21" s="45"/>
      <c r="K21" s="75"/>
      <c r="L21" s="45"/>
      <c r="M21" s="76"/>
    </row>
    <row r="22" customFormat="1" customHeight="1" spans="1:13">
      <c r="A22" s="45"/>
      <c r="B22" s="45"/>
      <c r="C22" s="45"/>
      <c r="D22" s="75"/>
      <c r="E22" s="45"/>
      <c r="F22" s="76"/>
      <c r="G22" s="47"/>
      <c r="H22" s="45"/>
      <c r="I22" s="45"/>
      <c r="J22" s="45"/>
      <c r="K22" s="75"/>
      <c r="L22" s="45"/>
      <c r="M22" s="76"/>
    </row>
    <row r="23" customFormat="1" customHeight="1" spans="1:13">
      <c r="A23" s="45"/>
      <c r="B23" s="45"/>
      <c r="C23" s="45"/>
      <c r="D23" s="75"/>
      <c r="E23" s="45"/>
      <c r="F23" s="76"/>
      <c r="G23" s="47"/>
      <c r="H23" s="45"/>
      <c r="I23" s="45"/>
      <c r="J23" s="45"/>
      <c r="K23" s="75"/>
      <c r="L23" s="45"/>
      <c r="M23" s="76"/>
    </row>
    <row r="24" customFormat="1" customHeight="1" spans="1:13">
      <c r="A24" s="24" t="s">
        <v>42</v>
      </c>
      <c r="B24" s="25"/>
      <c r="C24" s="26"/>
      <c r="D24" s="75">
        <f>SUM(D5:D23)</f>
        <v>63000</v>
      </c>
      <c r="E24" s="45"/>
      <c r="F24" s="76"/>
      <c r="G24" s="47"/>
      <c r="H24" s="58" t="s">
        <v>43</v>
      </c>
      <c r="I24" s="61"/>
      <c r="J24" s="62"/>
      <c r="K24" s="75">
        <f>SUM(K5:K23)</f>
        <v>314248.26</v>
      </c>
      <c r="L24" s="45"/>
      <c r="M24" s="76"/>
    </row>
    <row r="25" customFormat="1" customHeight="1" spans="1:13">
      <c r="A25" s="24" t="s">
        <v>44</v>
      </c>
      <c r="B25" s="25"/>
      <c r="C25" s="26"/>
      <c r="D25" s="77">
        <f>'2021年第三季度'!K32</f>
        <v>472636.17</v>
      </c>
      <c r="E25" s="28"/>
      <c r="F25" s="78"/>
      <c r="H25" s="24" t="s">
        <v>45</v>
      </c>
      <c r="I25" s="25"/>
      <c r="J25" s="26"/>
      <c r="K25" s="80">
        <f>SUM(D24+D25-K24)</f>
        <v>221387.91</v>
      </c>
      <c r="L25" s="28"/>
      <c r="M25" s="78"/>
    </row>
    <row r="26" ht="13.5" spans="3:10">
      <c r="C26" s="30" t="s">
        <v>46</v>
      </c>
      <c r="J26" s="30" t="s">
        <v>126</v>
      </c>
    </row>
  </sheetData>
  <mergeCells count="12">
    <mergeCell ref="A1:M1"/>
    <mergeCell ref="A2:C2"/>
    <mergeCell ref="L2:M2"/>
    <mergeCell ref="A3:F3"/>
    <mergeCell ref="H3:M3"/>
    <mergeCell ref="A24:C24"/>
    <mergeCell ref="H24:J24"/>
    <mergeCell ref="A25:C25"/>
    <mergeCell ref="H25:J25"/>
    <mergeCell ref="G3:G24"/>
    <mergeCell ref="J6:J7"/>
    <mergeCell ref="L6:L7"/>
  </mergeCells>
  <pageMargins left="1.18055555555556" right="0.354166666666667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3月</vt:lpstr>
      <vt:lpstr>12月</vt:lpstr>
      <vt:lpstr>2020年1-2季度</vt:lpstr>
      <vt:lpstr>2020年第三季度</vt:lpstr>
      <vt:lpstr>2020年第四季度</vt:lpstr>
      <vt:lpstr>2021年第一季度</vt:lpstr>
      <vt:lpstr>2021年第二季度</vt:lpstr>
      <vt:lpstr>2021年第三季度</vt:lpstr>
      <vt:lpstr>2021年第四季度</vt:lpstr>
      <vt:lpstr>2022年第一季度</vt:lpstr>
      <vt:lpstr>2022年第二季度</vt:lpstr>
      <vt:lpstr>2022年第四季度 </vt:lpstr>
      <vt:lpstr>2023年第一季度</vt:lpstr>
      <vt:lpstr>2023年第二季度 </vt:lpstr>
      <vt:lpstr>2023年第三季度  </vt:lpstr>
      <vt:lpstr>2023年第四季度   </vt:lpstr>
      <vt:lpstr>2025年第一季度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WPS_1711327244</cp:lastModifiedBy>
  <dcterms:created xsi:type="dcterms:W3CDTF">2006-09-13T11:21:00Z</dcterms:created>
  <dcterms:modified xsi:type="dcterms:W3CDTF">2025-08-14T02:26:10Z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99419D803FC348E0835DD11FB9843928_13</vt:lpwstr>
  </property>
</Properties>
</file>