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附件4" sheetId="1" r:id="rId1"/>
    <sheet name="附件5" sheetId="2" r:id="rId2"/>
  </sheets>
  <definedNames>
    <definedName name="_xlnm._FilterDatabase" localSheetId="0" hidden="1">附件4!#REF!</definedName>
    <definedName name="_xlnm._FilterDatabase" localSheetId="1" hidden="1">附件5!$A$5:$B$5</definedName>
    <definedName name="_xlnm.Print_Titles" localSheetId="0">附件4!#REF!</definedName>
    <definedName name="_xlnm.Print_Titles" localSheetId="1">附件5!$1:$5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<sst xmlns="http://schemas.openxmlformats.org/spreadsheetml/2006/main" count="275" uniqueCount="134">
  <si>
    <t>附件4</t>
  </si>
  <si>
    <r>
      <rPr>
        <b/>
        <sz val="16"/>
        <color theme="1"/>
        <rFont val="方正小标宋简体"/>
        <charset val="134"/>
      </rPr>
      <t>广水市</t>
    </r>
    <r>
      <rPr>
        <b/>
        <u/>
        <sz val="16"/>
        <color theme="1"/>
        <rFont val="方正小标宋简体"/>
        <charset val="134"/>
      </rPr>
      <t xml:space="preserve">   陈巷 </t>
    </r>
    <r>
      <rPr>
        <b/>
        <sz val="16"/>
        <color theme="1"/>
        <rFont val="方正小标宋简体"/>
        <charset val="134"/>
      </rPr>
      <t>（镇、街道）</t>
    </r>
    <r>
      <rPr>
        <b/>
        <u/>
        <sz val="16"/>
        <color theme="1"/>
        <rFont val="方正小标宋简体"/>
        <charset val="134"/>
      </rPr>
      <t xml:space="preserve">   轭头      </t>
    </r>
    <r>
      <rPr>
        <b/>
        <sz val="16"/>
        <color theme="1"/>
        <rFont val="方正小标宋简体"/>
        <charset val="134"/>
      </rPr>
      <t>村在校就读建档立卡贫困户学生汇总表</t>
    </r>
  </si>
  <si>
    <t>序号</t>
  </si>
  <si>
    <t>学生姓名</t>
  </si>
  <si>
    <t>身份证号码</t>
  </si>
  <si>
    <t>学生所在县乡村组</t>
  </si>
  <si>
    <t>就读院校</t>
  </si>
  <si>
    <t>专业</t>
  </si>
  <si>
    <t>入学时间</t>
  </si>
  <si>
    <t>就读年级</t>
  </si>
  <si>
    <t>学历层次</t>
  </si>
  <si>
    <t>数据来源</t>
  </si>
  <si>
    <t>核准结果</t>
  </si>
  <si>
    <t>认定结果</t>
  </si>
  <si>
    <t>帮扶干部姓名</t>
  </si>
  <si>
    <t>帮扶干部联系电话</t>
  </si>
  <si>
    <t>备注</t>
  </si>
  <si>
    <t>乐吉祥</t>
  </si>
  <si>
    <t>420983******4035</t>
  </si>
  <si>
    <t>轭头村四组</t>
  </si>
  <si>
    <t xml:space="preserve">湖北省工程职业学院 </t>
  </si>
  <si>
    <t>古建筑工程技术</t>
  </si>
  <si>
    <t>2021年9月</t>
  </si>
  <si>
    <t>三年级</t>
  </si>
  <si>
    <t>高职</t>
  </si>
  <si>
    <t>系统标注</t>
  </si>
  <si>
    <t>在校</t>
  </si>
  <si>
    <t>符合</t>
  </si>
  <si>
    <t>李向东</t>
  </si>
  <si>
    <t>张瑞</t>
  </si>
  <si>
    <t>420983******4011</t>
  </si>
  <si>
    <t>轭头村七组</t>
  </si>
  <si>
    <t>武汉纺织大学外经贸学院</t>
  </si>
  <si>
    <t>软件技术专业</t>
  </si>
  <si>
    <t>二年级</t>
  </si>
  <si>
    <t xml:space="preserve">方国强 </t>
  </si>
  <si>
    <t>乐冉</t>
  </si>
  <si>
    <t>420983******4023</t>
  </si>
  <si>
    <t>轭头村五组</t>
  </si>
  <si>
    <t xml:space="preserve">湖北职业技术学院  </t>
  </si>
  <si>
    <t>医学影像技术</t>
  </si>
  <si>
    <t>张强</t>
  </si>
  <si>
    <t>乐楠</t>
  </si>
  <si>
    <t>420983******4021</t>
  </si>
  <si>
    <t>轭头村三组</t>
  </si>
  <si>
    <t>武汉软件工程职业学院</t>
  </si>
  <si>
    <t>乐掀</t>
  </si>
  <si>
    <t>420983******4025</t>
  </si>
  <si>
    <t>黄冈科技职业学院</t>
  </si>
  <si>
    <t>大数据技术</t>
  </si>
  <si>
    <t>吴庭辉</t>
  </si>
  <si>
    <t>章仔莹</t>
  </si>
  <si>
    <t>420983******4029</t>
  </si>
  <si>
    <t>湖北省工程职业学院</t>
  </si>
  <si>
    <t>护理技术</t>
  </si>
  <si>
    <t xml:space="preserve"> 刘祖良</t>
  </si>
  <si>
    <t>王小丹</t>
  </si>
  <si>
    <t>420983******4026</t>
  </si>
  <si>
    <t>轭头村八组</t>
  </si>
  <si>
    <t>荆州理工职业学院</t>
  </si>
  <si>
    <t>小学教育</t>
  </si>
  <si>
    <t>乐超</t>
  </si>
  <si>
    <t>420983******4013</t>
  </si>
  <si>
    <t>轭头村十组</t>
  </si>
  <si>
    <t>广水市职业技术教育中心</t>
  </si>
  <si>
    <t>计算机应用</t>
  </si>
  <si>
    <t>中职</t>
  </si>
  <si>
    <t>章含婷</t>
  </si>
  <si>
    <t>421381******4026</t>
  </si>
  <si>
    <t>随州经开实验技术工学校</t>
  </si>
  <si>
    <t>学前教育</t>
  </si>
  <si>
    <t>一年级</t>
  </si>
  <si>
    <t>王国章</t>
  </si>
  <si>
    <t>村委会意见：</t>
  </si>
  <si>
    <t>第一书记或驻村工作队长意见：</t>
  </si>
  <si>
    <r>
      <rPr>
        <sz val="11"/>
        <color rgb="FF000000"/>
        <rFont val="仿宋_GB2312"/>
        <charset val="134"/>
      </rPr>
      <t xml:space="preserve">   以上贫困学生信息已核对无误，国家反馈数据共</t>
    </r>
    <r>
      <rPr>
        <u/>
        <sz val="11"/>
        <color rgb="FF000000"/>
        <rFont val="仿宋_GB2312"/>
        <charset val="134"/>
      </rPr>
      <t xml:space="preserve"> 9    </t>
    </r>
    <r>
      <rPr>
        <sz val="11"/>
        <color rgb="FF000000"/>
        <rFont val="仿宋_GB2312"/>
        <charset val="134"/>
      </rPr>
      <t xml:space="preserve"> 条，其中信息准确</t>
    </r>
    <r>
      <rPr>
        <u/>
        <sz val="11"/>
        <color rgb="FF000000"/>
        <rFont val="仿宋_GB2312"/>
        <charset val="134"/>
      </rPr>
      <t xml:space="preserve"> 9   </t>
    </r>
    <r>
      <rPr>
        <sz val="11"/>
        <color rgb="FF000000"/>
        <rFont val="仿宋_GB2312"/>
        <charset val="134"/>
      </rPr>
      <t>条，信息有误</t>
    </r>
    <r>
      <rPr>
        <u/>
        <sz val="11"/>
        <color rgb="FF000000"/>
        <rFont val="仿宋_GB2312"/>
        <charset val="134"/>
      </rPr>
      <t xml:space="preserve">   0  </t>
    </r>
    <r>
      <rPr>
        <sz val="11"/>
        <color rgb="FF000000"/>
        <rFont val="仿宋_GB2312"/>
        <charset val="134"/>
      </rPr>
      <t xml:space="preserve"> 条，新增信息 </t>
    </r>
    <r>
      <rPr>
        <u/>
        <sz val="11"/>
        <color rgb="FF000000"/>
        <rFont val="仿宋_GB2312"/>
        <charset val="134"/>
      </rPr>
      <t xml:space="preserve">   0    </t>
    </r>
    <r>
      <rPr>
        <sz val="11"/>
        <color rgb="FF000000"/>
        <rFont val="仿宋_GB2312"/>
        <charset val="134"/>
      </rPr>
      <t>条，符合认定结果共计</t>
    </r>
    <r>
      <rPr>
        <u/>
        <sz val="11"/>
        <color rgb="FF000000"/>
        <rFont val="仿宋_GB2312"/>
        <charset val="134"/>
      </rPr>
      <t xml:space="preserve">  9   </t>
    </r>
    <r>
      <rPr>
        <sz val="11"/>
        <color rgb="FF000000"/>
        <rFont val="仿宋_GB2312"/>
        <charset val="134"/>
      </rPr>
      <t>条。</t>
    </r>
  </si>
  <si>
    <t>经入户走访，数据核准有效，同意上报。</t>
  </si>
  <si>
    <t>负责人签字：</t>
  </si>
  <si>
    <t>村委会盖章：</t>
  </si>
  <si>
    <t>签字：</t>
  </si>
  <si>
    <t>年   月   日</t>
  </si>
  <si>
    <t>年    月    日</t>
  </si>
  <si>
    <t xml:space="preserve">填表说明：“学历层次”填写中职(中专)或高职（大专）；“数据来源”填写系统标注或新增入学；“核准结果”填写在校或实习、辍学、退学、毕业、休学、参军；”认定结果“请根据核实结果填写，即在校和实习填写为符合，其他填写为不符合。
 </t>
  </si>
  <si>
    <t>附件5</t>
  </si>
  <si>
    <r>
      <rPr>
        <sz val="18"/>
        <color theme="1"/>
        <rFont val="方正小标宋简体"/>
        <charset val="134"/>
      </rPr>
      <t>广水市202</t>
    </r>
    <r>
      <rPr>
        <sz val="18"/>
        <color theme="1"/>
        <rFont val="方正小标宋简体"/>
        <charset val="134"/>
      </rPr>
      <t>4年</t>
    </r>
    <r>
      <rPr>
        <sz val="18"/>
        <color theme="1"/>
        <rFont val="方正小标宋简体"/>
        <charset val="134"/>
      </rPr>
      <t>春季雨露计划职业教育帮扶助学补助兑现花名册台账</t>
    </r>
  </si>
  <si>
    <r>
      <rPr>
        <u/>
        <sz val="12"/>
        <color theme="1"/>
        <rFont val="仿宋_GB2312"/>
        <charset val="134"/>
      </rPr>
      <t xml:space="preserve">  轭头     </t>
    </r>
    <r>
      <rPr>
        <sz val="12"/>
        <color theme="1"/>
        <rFont val="仿宋_GB2312"/>
        <charset val="134"/>
      </rPr>
      <t>村委会(盖章):                         补助资金发放人数合计：         补助资金发放总额合计：</t>
    </r>
  </si>
  <si>
    <t>补助对象所在</t>
  </si>
  <si>
    <t>姓 名</t>
  </si>
  <si>
    <t>性别</t>
  </si>
  <si>
    <t>出生年月</t>
  </si>
  <si>
    <t>身份证号码（残疾证号）</t>
  </si>
  <si>
    <t>年级</t>
  </si>
  <si>
    <t>学籍号</t>
  </si>
  <si>
    <t>补助金额（元）</t>
  </si>
  <si>
    <t>补助发放时间</t>
  </si>
  <si>
    <t>家庭户主姓名</t>
  </si>
  <si>
    <t>一卡（折）通开户人姓名</t>
  </si>
  <si>
    <t>户主一卡（折）通账号</t>
  </si>
  <si>
    <t>县市区</t>
  </si>
  <si>
    <t>乡镇（街道）</t>
  </si>
  <si>
    <t>村组</t>
  </si>
  <si>
    <t>广水市</t>
  </si>
  <si>
    <t>陈巷镇</t>
  </si>
  <si>
    <t>男</t>
  </si>
  <si>
    <t>刘小艳</t>
  </si>
  <si>
    <t>乐中银</t>
  </si>
  <si>
    <t>810100*******572</t>
  </si>
  <si>
    <t>220301690515</t>
  </si>
  <si>
    <t>张能桥</t>
  </si>
  <si>
    <t>622412*******65</t>
  </si>
  <si>
    <t xml:space="preserve">  </t>
  </si>
  <si>
    <t>女</t>
  </si>
  <si>
    <t>G420983200301114023</t>
  </si>
  <si>
    <t>高又萍</t>
  </si>
  <si>
    <t>810100*******969</t>
  </si>
  <si>
    <t>易超群</t>
  </si>
  <si>
    <t>邓朝容</t>
  </si>
  <si>
    <t>622412*******53</t>
  </si>
  <si>
    <t>H2219410138</t>
  </si>
  <si>
    <t>谭翠霞</t>
  </si>
  <si>
    <t>李秀华</t>
  </si>
  <si>
    <t>622412*******60</t>
  </si>
  <si>
    <t>章家保</t>
  </si>
  <si>
    <t>810100*******198</t>
  </si>
  <si>
    <t>王明章</t>
  </si>
  <si>
    <t>810100*******419</t>
  </si>
  <si>
    <t>G420983200412044013</t>
  </si>
  <si>
    <t>乐天明</t>
  </si>
  <si>
    <t>810100*******481</t>
  </si>
  <si>
    <t>G421381200809304026</t>
  </si>
  <si>
    <t>章厚道</t>
  </si>
  <si>
    <t>蔡嫚嫚</t>
  </si>
  <si>
    <t>622412*******99</t>
  </si>
  <si>
    <t xml:space="preserve">填表说明：“学历层次”填写中职(中专)或高职（大专）；“出生年月” 填写格式为“19920102”；“补助发放时间”不填写”。残疾人请填写残疾证号，比身份证号多两位。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</si>
</sst>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u/>
      <sz val="12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</font>
    <font>
      <sz val="10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方正小标宋简体"/>
      <charset val="134"/>
    </font>
    <font>
      <sz val="9"/>
      <color theme="1"/>
      <name val="黑体"/>
      <charset val="134"/>
    </font>
    <font>
      <sz val="9"/>
      <color theme="1"/>
      <name val="仿宋_GB2312"/>
      <charset val="134"/>
    </font>
    <font>
      <sz val="10"/>
      <color rgb="FF000000"/>
      <name val="宋体"/>
      <charset val="134"/>
    </font>
    <font>
      <sz val="11"/>
      <color rgb="FF000000"/>
      <name val="仿宋_GB2312"/>
      <charset val="134"/>
    </font>
    <font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b/>
      <u/>
      <sz val="16"/>
      <color theme="1"/>
      <name val="方正小标宋简体"/>
      <charset val="134"/>
    </font>
    <font>
      <u/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2" applyNumberFormat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 indent="4"/>
    </xf>
    <xf numFmtId="0" fontId="18" fillId="0" borderId="8" xfId="0" applyFont="1" applyFill="1" applyBorder="1" applyAlignment="1">
      <alignment horizontal="left" vertical="center" wrapText="1" indent="15"/>
    </xf>
    <xf numFmtId="0" fontId="18" fillId="0" borderId="6" xfId="0" applyFont="1" applyFill="1" applyBorder="1" applyAlignment="1">
      <alignment horizontal="center" vertical="center" wrapText="1" indent="2"/>
    </xf>
    <xf numFmtId="0" fontId="18" fillId="0" borderId="6" xfId="0" applyFont="1" applyFill="1" applyBorder="1" applyAlignment="1">
      <alignment horizontal="left" vertical="center" wrapText="1" indent="15"/>
    </xf>
    <xf numFmtId="0" fontId="19" fillId="0" borderId="0" xfId="0" applyFont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0"/>
  <sheetViews>
    <sheetView tabSelected="1" workbookViewId="0">
      <selection activeCell="S11" sqref="S11"/>
    </sheetView>
  </sheetViews>
  <sheetFormatPr defaultColWidth="9" defaultRowHeight="13.5"/>
  <cols>
    <col min="1" max="1" width="4" style="29" customWidth="1"/>
    <col min="2" max="2" width="7.375" style="29" customWidth="1"/>
    <col min="3" max="3" width="18" style="29" customWidth="1"/>
    <col min="4" max="4" width="10.625" style="29" customWidth="1"/>
    <col min="5" max="5" width="18.125" style="30" customWidth="1"/>
    <col min="6" max="6" width="14.125" style="30" customWidth="1"/>
    <col min="7" max="7" width="9.125" style="29" customWidth="1"/>
    <col min="8" max="8" width="6.625" style="29" customWidth="1"/>
    <col min="9" max="9" width="6.75" style="29" customWidth="1"/>
    <col min="10" max="10" width="7.625" style="29" customWidth="1"/>
    <col min="11" max="11" width="7.5" style="29" customWidth="1"/>
    <col min="12" max="12" width="8.125" style="29" customWidth="1"/>
    <col min="13" max="13" width="8.375" style="29" customWidth="1"/>
    <col min="14" max="14" width="11.125" style="29" customWidth="1"/>
    <col min="15" max="15" width="6" style="29" customWidth="1"/>
    <col min="16" max="16" width="22.5" style="29" customWidth="1"/>
    <col min="17" max="16383" width="9" style="29"/>
    <col min="16384" max="16384" width="9" style="31"/>
  </cols>
  <sheetData>
    <row r="1" s="29" customFormat="1" ht="18" customHeight="1" spans="1:15">
      <c r="A1" s="32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="29" customFormat="1" ht="27" customHeight="1" spans="1:1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ht="31" customHeight="1" spans="1:15">
      <c r="A3" s="34" t="s">
        <v>2</v>
      </c>
      <c r="B3" s="34" t="s">
        <v>3</v>
      </c>
      <c r="C3" s="34" t="s">
        <v>4</v>
      </c>
      <c r="D3" s="34" t="s">
        <v>5</v>
      </c>
      <c r="E3" s="34" t="s">
        <v>6</v>
      </c>
      <c r="F3" s="34" t="s">
        <v>7</v>
      </c>
      <c r="G3" s="34" t="s">
        <v>8</v>
      </c>
      <c r="H3" s="34" t="s">
        <v>9</v>
      </c>
      <c r="I3" s="34" t="s">
        <v>10</v>
      </c>
      <c r="J3" s="34" t="s">
        <v>11</v>
      </c>
      <c r="K3" s="34" t="s">
        <v>12</v>
      </c>
      <c r="L3" s="34" t="s">
        <v>13</v>
      </c>
      <c r="M3" s="34" t="s">
        <v>14</v>
      </c>
      <c r="N3" s="34" t="s">
        <v>15</v>
      </c>
      <c r="O3" s="34" t="s">
        <v>16</v>
      </c>
    </row>
    <row r="4" ht="20" customHeight="1" spans="1:15">
      <c r="A4" s="35">
        <v>1</v>
      </c>
      <c r="B4" s="12" t="s">
        <v>17</v>
      </c>
      <c r="C4" s="15" t="s">
        <v>18</v>
      </c>
      <c r="D4" s="13" t="s">
        <v>19</v>
      </c>
      <c r="E4" s="12" t="s">
        <v>20</v>
      </c>
      <c r="F4" s="12" t="s">
        <v>21</v>
      </c>
      <c r="G4" s="36" t="s">
        <v>22</v>
      </c>
      <c r="H4" s="12" t="s">
        <v>23</v>
      </c>
      <c r="I4" s="12" t="s">
        <v>24</v>
      </c>
      <c r="J4" s="22" t="s">
        <v>25</v>
      </c>
      <c r="K4" s="17" t="s">
        <v>26</v>
      </c>
      <c r="L4" s="17" t="s">
        <v>27</v>
      </c>
      <c r="M4" s="46" t="s">
        <v>28</v>
      </c>
      <c r="N4" s="46">
        <v>13972993800</v>
      </c>
      <c r="O4" s="35"/>
    </row>
    <row r="5" ht="20" customHeight="1" spans="1:15">
      <c r="A5" s="35">
        <v>2</v>
      </c>
      <c r="B5" s="16" t="s">
        <v>29</v>
      </c>
      <c r="C5" s="16" t="s">
        <v>30</v>
      </c>
      <c r="D5" s="13" t="s">
        <v>31</v>
      </c>
      <c r="E5" s="16" t="s">
        <v>32</v>
      </c>
      <c r="F5" s="13" t="s">
        <v>33</v>
      </c>
      <c r="G5" s="37">
        <v>44805</v>
      </c>
      <c r="H5" s="13" t="s">
        <v>34</v>
      </c>
      <c r="I5" s="16" t="s">
        <v>24</v>
      </c>
      <c r="J5" s="22" t="s">
        <v>25</v>
      </c>
      <c r="K5" s="13" t="s">
        <v>26</v>
      </c>
      <c r="L5" s="13" t="s">
        <v>27</v>
      </c>
      <c r="M5" s="13" t="s">
        <v>35</v>
      </c>
      <c r="N5" s="47">
        <v>13886855639</v>
      </c>
      <c r="O5" s="35"/>
    </row>
    <row r="6" ht="20" customHeight="1" spans="1:15">
      <c r="A6" s="35">
        <v>3</v>
      </c>
      <c r="B6" s="16" t="s">
        <v>36</v>
      </c>
      <c r="C6" s="16" t="s">
        <v>37</v>
      </c>
      <c r="D6" s="13" t="s">
        <v>38</v>
      </c>
      <c r="E6" s="16" t="s">
        <v>39</v>
      </c>
      <c r="F6" s="13" t="s">
        <v>40</v>
      </c>
      <c r="G6" s="36" t="s">
        <v>22</v>
      </c>
      <c r="H6" s="13" t="s">
        <v>23</v>
      </c>
      <c r="I6" s="16" t="s">
        <v>24</v>
      </c>
      <c r="J6" s="22" t="s">
        <v>25</v>
      </c>
      <c r="K6" s="13" t="s">
        <v>26</v>
      </c>
      <c r="L6" s="13" t="s">
        <v>27</v>
      </c>
      <c r="M6" s="13" t="s">
        <v>41</v>
      </c>
      <c r="N6" s="47">
        <v>15897630588</v>
      </c>
      <c r="O6" s="35"/>
    </row>
    <row r="7" ht="20" customHeight="1" spans="1:15">
      <c r="A7" s="35">
        <v>4</v>
      </c>
      <c r="B7" s="16" t="s">
        <v>42</v>
      </c>
      <c r="C7" s="16" t="s">
        <v>43</v>
      </c>
      <c r="D7" s="13" t="s">
        <v>44</v>
      </c>
      <c r="E7" s="22" t="s">
        <v>45</v>
      </c>
      <c r="F7" s="13" t="s">
        <v>33</v>
      </c>
      <c r="G7" s="37">
        <v>44440</v>
      </c>
      <c r="H7" s="13" t="s">
        <v>23</v>
      </c>
      <c r="I7" s="16" t="s">
        <v>24</v>
      </c>
      <c r="J7" s="22" t="s">
        <v>25</v>
      </c>
      <c r="K7" s="13" t="s">
        <v>26</v>
      </c>
      <c r="L7" s="13" t="s">
        <v>27</v>
      </c>
      <c r="M7" s="13" t="s">
        <v>41</v>
      </c>
      <c r="N7" s="47">
        <v>15897630588</v>
      </c>
      <c r="O7" s="35"/>
    </row>
    <row r="8" ht="20" customHeight="1" spans="1:15">
      <c r="A8" s="35">
        <v>5</v>
      </c>
      <c r="B8" s="16" t="s">
        <v>46</v>
      </c>
      <c r="C8" s="16" t="s">
        <v>47</v>
      </c>
      <c r="D8" s="13" t="s">
        <v>19</v>
      </c>
      <c r="E8" s="16" t="s">
        <v>48</v>
      </c>
      <c r="F8" s="13" t="s">
        <v>49</v>
      </c>
      <c r="G8" s="37">
        <v>44805</v>
      </c>
      <c r="H8" s="13" t="s">
        <v>34</v>
      </c>
      <c r="I8" s="16" t="s">
        <v>24</v>
      </c>
      <c r="J8" s="22" t="s">
        <v>25</v>
      </c>
      <c r="K8" s="13" t="s">
        <v>26</v>
      </c>
      <c r="L8" s="13" t="s">
        <v>27</v>
      </c>
      <c r="M8" s="13" t="s">
        <v>50</v>
      </c>
      <c r="N8" s="47">
        <v>13774143188</v>
      </c>
      <c r="O8" s="35"/>
    </row>
    <row r="9" ht="20" customHeight="1" spans="1:15">
      <c r="A9" s="35">
        <v>6</v>
      </c>
      <c r="B9" s="16" t="s">
        <v>51</v>
      </c>
      <c r="C9" s="16" t="s">
        <v>52</v>
      </c>
      <c r="D9" s="13" t="s">
        <v>38</v>
      </c>
      <c r="E9" s="16" t="s">
        <v>53</v>
      </c>
      <c r="F9" s="13" t="s">
        <v>54</v>
      </c>
      <c r="G9" s="37">
        <v>44805</v>
      </c>
      <c r="H9" s="13" t="s">
        <v>34</v>
      </c>
      <c r="I9" s="16" t="s">
        <v>24</v>
      </c>
      <c r="J9" s="22" t="s">
        <v>25</v>
      </c>
      <c r="K9" s="13" t="s">
        <v>26</v>
      </c>
      <c r="L9" s="13" t="s">
        <v>27</v>
      </c>
      <c r="M9" s="13" t="s">
        <v>55</v>
      </c>
      <c r="N9" s="47">
        <v>18071371752</v>
      </c>
      <c r="O9" s="48"/>
    </row>
    <row r="10" ht="20" customHeight="1" spans="1:15">
      <c r="A10" s="35">
        <v>7</v>
      </c>
      <c r="B10" s="16" t="s">
        <v>56</v>
      </c>
      <c r="C10" s="16" t="s">
        <v>57</v>
      </c>
      <c r="D10" s="13" t="s">
        <v>58</v>
      </c>
      <c r="E10" s="16" t="s">
        <v>59</v>
      </c>
      <c r="F10" s="13" t="s">
        <v>60</v>
      </c>
      <c r="G10" s="37">
        <v>44805</v>
      </c>
      <c r="H10" s="13" t="s">
        <v>34</v>
      </c>
      <c r="I10" s="16" t="s">
        <v>24</v>
      </c>
      <c r="J10" s="22" t="s">
        <v>25</v>
      </c>
      <c r="K10" s="13" t="s">
        <v>26</v>
      </c>
      <c r="L10" s="13" t="s">
        <v>27</v>
      </c>
      <c r="M10" s="13" t="s">
        <v>28</v>
      </c>
      <c r="N10" s="47">
        <v>13972993800</v>
      </c>
      <c r="O10" s="48"/>
    </row>
    <row r="11" ht="20" customHeight="1" spans="1:15">
      <c r="A11" s="35">
        <v>8</v>
      </c>
      <c r="B11" s="17" t="s">
        <v>61</v>
      </c>
      <c r="C11" s="17" t="s">
        <v>62</v>
      </c>
      <c r="D11" s="13" t="s">
        <v>63</v>
      </c>
      <c r="E11" s="25" t="s">
        <v>64</v>
      </c>
      <c r="F11" s="26" t="s">
        <v>65</v>
      </c>
      <c r="G11" s="37">
        <v>44805</v>
      </c>
      <c r="H11" s="13" t="s">
        <v>34</v>
      </c>
      <c r="I11" s="13" t="s">
        <v>66</v>
      </c>
      <c r="J11" s="22" t="s">
        <v>25</v>
      </c>
      <c r="K11" s="13" t="s">
        <v>26</v>
      </c>
      <c r="L11" s="13" t="s">
        <v>27</v>
      </c>
      <c r="M11" s="13" t="s">
        <v>41</v>
      </c>
      <c r="N11" s="47">
        <v>15897630588</v>
      </c>
      <c r="O11" s="48"/>
    </row>
    <row r="12" ht="20" customHeight="1" spans="1:15">
      <c r="A12" s="35">
        <v>9</v>
      </c>
      <c r="B12" s="17" t="s">
        <v>67</v>
      </c>
      <c r="C12" s="17" t="s">
        <v>68</v>
      </c>
      <c r="D12" s="13" t="s">
        <v>19</v>
      </c>
      <c r="E12" s="25" t="s">
        <v>69</v>
      </c>
      <c r="F12" s="26" t="s">
        <v>70</v>
      </c>
      <c r="G12" s="37">
        <v>45170</v>
      </c>
      <c r="H12" s="13" t="s">
        <v>71</v>
      </c>
      <c r="I12" s="13" t="s">
        <v>66</v>
      </c>
      <c r="J12" s="22" t="s">
        <v>25</v>
      </c>
      <c r="K12" s="13" t="s">
        <v>26</v>
      </c>
      <c r="L12" s="13" t="s">
        <v>27</v>
      </c>
      <c r="M12" s="13" t="s">
        <v>72</v>
      </c>
      <c r="N12" s="47">
        <v>13647293816</v>
      </c>
      <c r="O12" s="48"/>
    </row>
    <row r="13" ht="29" customHeight="1" spans="1:15">
      <c r="A13" s="38" t="s">
        <v>73</v>
      </c>
      <c r="B13" s="38"/>
      <c r="C13" s="38"/>
      <c r="D13" s="38"/>
      <c r="E13" s="38"/>
      <c r="F13" s="38"/>
      <c r="G13" s="38"/>
      <c r="H13" s="38" t="s">
        <v>74</v>
      </c>
      <c r="I13" s="38"/>
      <c r="J13" s="38"/>
      <c r="K13" s="38"/>
      <c r="L13" s="38"/>
      <c r="M13" s="38"/>
      <c r="N13" s="38"/>
      <c r="O13" s="38"/>
    </row>
    <row r="14" ht="29" customHeight="1" spans="1:15">
      <c r="A14" s="39" t="s">
        <v>75</v>
      </c>
      <c r="B14" s="39"/>
      <c r="C14" s="39"/>
      <c r="D14" s="39"/>
      <c r="E14" s="39"/>
      <c r="F14" s="39"/>
      <c r="G14" s="39"/>
      <c r="H14" s="40" t="s">
        <v>76</v>
      </c>
      <c r="I14" s="40"/>
      <c r="J14" s="40"/>
      <c r="K14" s="40"/>
      <c r="L14" s="40"/>
      <c r="M14" s="40"/>
      <c r="N14" s="40"/>
      <c r="O14" s="40"/>
    </row>
    <row r="15" ht="29" customHeight="1" spans="1:15">
      <c r="A15" s="39"/>
      <c r="B15" s="39"/>
      <c r="C15" s="39"/>
      <c r="D15" s="39"/>
      <c r="E15" s="39"/>
      <c r="F15" s="39"/>
      <c r="G15" s="39"/>
      <c r="H15" s="40"/>
      <c r="I15" s="40"/>
      <c r="J15" s="40"/>
      <c r="K15" s="40"/>
      <c r="L15" s="40"/>
      <c r="M15" s="40"/>
      <c r="N15" s="40"/>
      <c r="O15" s="40"/>
    </row>
    <row r="16" ht="29" customHeight="1" spans="1:15">
      <c r="A16" s="40" t="s">
        <v>77</v>
      </c>
      <c r="B16" s="40"/>
      <c r="C16" s="40"/>
      <c r="D16" s="40"/>
      <c r="E16" s="40"/>
      <c r="F16" s="40"/>
      <c r="G16" s="40"/>
      <c r="H16" s="41"/>
      <c r="I16" s="41"/>
      <c r="J16" s="41"/>
      <c r="K16" s="41"/>
      <c r="L16" s="41"/>
      <c r="M16" s="41"/>
      <c r="N16" s="41"/>
      <c r="O16" s="41"/>
    </row>
    <row r="17" ht="29" customHeight="1" spans="1:15">
      <c r="A17" s="40" t="s">
        <v>78</v>
      </c>
      <c r="B17" s="40"/>
      <c r="C17" s="40"/>
      <c r="D17" s="40"/>
      <c r="E17" s="40"/>
      <c r="F17" s="40"/>
      <c r="G17" s="40"/>
      <c r="H17" s="42" t="s">
        <v>79</v>
      </c>
      <c r="I17" s="42"/>
      <c r="J17" s="42"/>
      <c r="K17" s="42"/>
      <c r="L17" s="42"/>
      <c r="M17" s="42"/>
      <c r="N17" s="42"/>
      <c r="O17" s="42"/>
    </row>
    <row r="18" ht="29" customHeight="1" spans="1:15">
      <c r="A18" s="43" t="s">
        <v>80</v>
      </c>
      <c r="B18" s="43"/>
      <c r="C18" s="43"/>
      <c r="D18" s="43"/>
      <c r="E18" s="43"/>
      <c r="F18" s="43"/>
      <c r="G18" s="43"/>
      <c r="H18" s="44" t="s">
        <v>81</v>
      </c>
      <c r="I18" s="44"/>
      <c r="J18" s="44"/>
      <c r="K18" s="44"/>
      <c r="L18" s="44"/>
      <c r="M18" s="44"/>
      <c r="N18" s="44"/>
      <c r="O18" s="44"/>
    </row>
    <row r="19" ht="24" customHeight="1" spans="1:15">
      <c r="A19" s="45" t="s">
        <v>82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</row>
    <row r="20" ht="24" customHeight="1" spans="1:1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</row>
  </sheetData>
  <mergeCells count="12">
    <mergeCell ref="A2:O2"/>
    <mergeCell ref="A13:G13"/>
    <mergeCell ref="H13:O13"/>
    <mergeCell ref="A16:G16"/>
    <mergeCell ref="H16:O16"/>
    <mergeCell ref="A17:G17"/>
    <mergeCell ref="H17:O17"/>
    <mergeCell ref="A18:G18"/>
    <mergeCell ref="H18:O18"/>
    <mergeCell ref="A19:O20"/>
    <mergeCell ref="H14:O15"/>
    <mergeCell ref="A14:G15"/>
  </mergeCells>
  <pageMargins left="0.751388888888889" right="0.751388888888889" top="1" bottom="1" header="0.5" footer="0.5"/>
  <pageSetup paperSize="9" scale="92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H17" sqref="H17"/>
    </sheetView>
  </sheetViews>
  <sheetFormatPr defaultColWidth="9" defaultRowHeight="14.25"/>
  <cols>
    <col min="1" max="1" width="4" style="1" customWidth="1"/>
    <col min="2" max="2" width="6.25" style="1" customWidth="1"/>
    <col min="3" max="3" width="7.75" style="1" customWidth="1"/>
    <col min="4" max="4" width="10" style="1" customWidth="1"/>
    <col min="5" max="5" width="6.875" style="1" customWidth="1"/>
    <col min="6" max="6" width="4.125" style="1" customWidth="1"/>
    <col min="7" max="7" width="15.875" style="1" customWidth="1"/>
    <col min="8" max="8" width="17.25" style="1" customWidth="1"/>
    <col min="9" max="9" width="19.8583333333333" style="1" customWidth="1"/>
    <col min="10" max="10" width="6.25" style="1" customWidth="1"/>
    <col min="11" max="11" width="13" style="1" customWidth="1"/>
    <col min="12" max="12" width="13.625" style="1" customWidth="1"/>
    <col min="13" max="13" width="5.25" style="1" customWidth="1"/>
    <col min="14" max="14" width="6.55" style="1" customWidth="1"/>
    <col min="15" max="15" width="5" style="1" customWidth="1"/>
    <col min="16" max="16" width="7.125" style="1" customWidth="1"/>
    <col min="17" max="17" width="11.6833333333333" style="1" customWidth="1"/>
    <col min="18" max="18" width="22.625" style="1" customWidth="1"/>
    <col min="19" max="19" width="19.25" style="1" customWidth="1"/>
    <col min="20" max="16384" width="9" style="1"/>
  </cols>
  <sheetData>
    <row r="1" s="1" customFormat="1" ht="20.25" customHeight="1" spans="1:18">
      <c r="A1" s="3" t="s">
        <v>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24" customHeight="1" spans="1:18">
      <c r="A2" s="4" t="s">
        <v>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="1" customFormat="1" ht="28.75" customHeight="1" spans="1:18">
      <c r="A3" s="5" t="s">
        <v>85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="1" customFormat="1" ht="27.75" customHeight="1" spans="1:18">
      <c r="A4" s="7" t="s">
        <v>2</v>
      </c>
      <c r="B4" s="8" t="s">
        <v>86</v>
      </c>
      <c r="C4" s="9"/>
      <c r="D4" s="10"/>
      <c r="E4" s="7" t="s">
        <v>87</v>
      </c>
      <c r="F4" s="7" t="s">
        <v>88</v>
      </c>
      <c r="G4" s="11" t="s">
        <v>89</v>
      </c>
      <c r="H4" s="11" t="s">
        <v>90</v>
      </c>
      <c r="I4" s="19" t="s">
        <v>6</v>
      </c>
      <c r="J4" s="19" t="s">
        <v>91</v>
      </c>
      <c r="K4" s="19" t="s">
        <v>7</v>
      </c>
      <c r="L4" s="7" t="s">
        <v>92</v>
      </c>
      <c r="M4" s="20" t="s">
        <v>10</v>
      </c>
      <c r="N4" s="7" t="s">
        <v>93</v>
      </c>
      <c r="O4" s="19" t="s">
        <v>94</v>
      </c>
      <c r="P4" s="7" t="s">
        <v>95</v>
      </c>
      <c r="Q4" s="7" t="s">
        <v>96</v>
      </c>
      <c r="R4" s="7" t="s">
        <v>97</v>
      </c>
    </row>
    <row r="5" s="1" customFormat="1" ht="31" customHeight="1" spans="1:18">
      <c r="A5" s="7"/>
      <c r="B5" s="7" t="s">
        <v>98</v>
      </c>
      <c r="C5" s="7" t="s">
        <v>99</v>
      </c>
      <c r="D5" s="7" t="s">
        <v>100</v>
      </c>
      <c r="E5" s="7"/>
      <c r="F5" s="7"/>
      <c r="G5" s="11"/>
      <c r="H5" s="11"/>
      <c r="I5" s="21"/>
      <c r="J5" s="21" t="s">
        <v>91</v>
      </c>
      <c r="K5" s="21"/>
      <c r="L5" s="7"/>
      <c r="M5" s="20"/>
      <c r="N5" s="7"/>
      <c r="O5" s="21"/>
      <c r="P5" s="7"/>
      <c r="Q5" s="7"/>
      <c r="R5" s="7"/>
    </row>
    <row r="6" s="2" customFormat="1" ht="23" customHeight="1" spans="1:18">
      <c r="A6" s="7">
        <v>1</v>
      </c>
      <c r="B6" s="12" t="s">
        <v>101</v>
      </c>
      <c r="C6" s="12" t="s">
        <v>102</v>
      </c>
      <c r="D6" s="13" t="s">
        <v>19</v>
      </c>
      <c r="E6" s="12" t="s">
        <v>17</v>
      </c>
      <c r="F6" s="12" t="s">
        <v>103</v>
      </c>
      <c r="G6" s="14" t="str">
        <f t="shared" ref="G6:G9" si="0">MID(H6,7,6)</f>
        <v>******</v>
      </c>
      <c r="H6" s="15" t="s">
        <v>18</v>
      </c>
      <c r="I6" s="12" t="s">
        <v>20</v>
      </c>
      <c r="J6" s="12" t="s">
        <v>23</v>
      </c>
      <c r="K6" s="12" t="s">
        <v>21</v>
      </c>
      <c r="L6" s="12">
        <v>202100523</v>
      </c>
      <c r="M6" s="12" t="s">
        <v>24</v>
      </c>
      <c r="N6" s="13">
        <v>1500</v>
      </c>
      <c r="O6" s="12"/>
      <c r="P6" s="12" t="s">
        <v>104</v>
      </c>
      <c r="Q6" s="12" t="s">
        <v>105</v>
      </c>
      <c r="R6" s="12" t="s">
        <v>106</v>
      </c>
    </row>
    <row r="7" s="2" customFormat="1" ht="23" customHeight="1" spans="1:20">
      <c r="A7" s="7">
        <v>2</v>
      </c>
      <c r="B7" s="13" t="s">
        <v>101</v>
      </c>
      <c r="C7" s="13" t="s">
        <v>102</v>
      </c>
      <c r="D7" s="13" t="s">
        <v>31</v>
      </c>
      <c r="E7" s="16" t="s">
        <v>29</v>
      </c>
      <c r="F7" s="13" t="s">
        <v>103</v>
      </c>
      <c r="G7" s="14" t="str">
        <f t="shared" si="0"/>
        <v>******</v>
      </c>
      <c r="H7" s="16" t="s">
        <v>30</v>
      </c>
      <c r="I7" s="16" t="s">
        <v>32</v>
      </c>
      <c r="J7" s="13" t="s">
        <v>34</v>
      </c>
      <c r="K7" s="13" t="s">
        <v>33</v>
      </c>
      <c r="L7" s="49" t="s">
        <v>107</v>
      </c>
      <c r="M7" s="16" t="s">
        <v>24</v>
      </c>
      <c r="N7" s="13">
        <v>1500</v>
      </c>
      <c r="O7" s="13"/>
      <c r="P7" s="22" t="s">
        <v>108</v>
      </c>
      <c r="Q7" s="22" t="s">
        <v>108</v>
      </c>
      <c r="R7" s="22" t="s">
        <v>109</v>
      </c>
      <c r="S7" s="2"/>
      <c r="T7" s="2" t="s">
        <v>110</v>
      </c>
    </row>
    <row r="8" s="2" customFormat="1" ht="23" customHeight="1" spans="1:18">
      <c r="A8" s="7">
        <v>3</v>
      </c>
      <c r="B8" s="13" t="s">
        <v>101</v>
      </c>
      <c r="C8" s="13" t="s">
        <v>102</v>
      </c>
      <c r="D8" s="13" t="s">
        <v>38</v>
      </c>
      <c r="E8" s="16" t="s">
        <v>36</v>
      </c>
      <c r="F8" s="13" t="s">
        <v>111</v>
      </c>
      <c r="G8" s="14" t="str">
        <f t="shared" si="0"/>
        <v>******</v>
      </c>
      <c r="H8" s="16" t="s">
        <v>37</v>
      </c>
      <c r="I8" s="16" t="s">
        <v>39</v>
      </c>
      <c r="J8" s="13" t="s">
        <v>23</v>
      </c>
      <c r="K8" s="13" t="s">
        <v>40</v>
      </c>
      <c r="L8" s="13" t="s">
        <v>112</v>
      </c>
      <c r="M8" s="16" t="s">
        <v>24</v>
      </c>
      <c r="N8" s="13">
        <v>1500</v>
      </c>
      <c r="O8" s="13"/>
      <c r="P8" s="23" t="s">
        <v>113</v>
      </c>
      <c r="Q8" s="23" t="s">
        <v>113</v>
      </c>
      <c r="R8" s="23" t="s">
        <v>114</v>
      </c>
    </row>
    <row r="9" s="2" customFormat="1" ht="23" customHeight="1" spans="1:18">
      <c r="A9" s="7">
        <v>4</v>
      </c>
      <c r="B9" s="13" t="s">
        <v>101</v>
      </c>
      <c r="C9" s="13" t="s">
        <v>102</v>
      </c>
      <c r="D9" s="13" t="s">
        <v>44</v>
      </c>
      <c r="E9" s="16" t="s">
        <v>42</v>
      </c>
      <c r="F9" s="13" t="s">
        <v>111</v>
      </c>
      <c r="G9" s="14" t="str">
        <f t="shared" si="0"/>
        <v>******</v>
      </c>
      <c r="H9" s="16" t="s">
        <v>43</v>
      </c>
      <c r="I9" s="22" t="s">
        <v>45</v>
      </c>
      <c r="J9" s="13" t="s">
        <v>23</v>
      </c>
      <c r="K9" s="13" t="s">
        <v>33</v>
      </c>
      <c r="L9" s="13">
        <v>2021240681</v>
      </c>
      <c r="M9" s="16" t="s">
        <v>24</v>
      </c>
      <c r="N9" s="13">
        <v>1500</v>
      </c>
      <c r="O9" s="13"/>
      <c r="P9" s="24" t="s">
        <v>115</v>
      </c>
      <c r="Q9" s="24" t="s">
        <v>116</v>
      </c>
      <c r="R9" s="22" t="s">
        <v>117</v>
      </c>
    </row>
    <row r="10" s="2" customFormat="1" ht="23" customHeight="1" spans="1:18">
      <c r="A10" s="7">
        <v>5</v>
      </c>
      <c r="B10" s="13" t="s">
        <v>101</v>
      </c>
      <c r="C10" s="13" t="s">
        <v>102</v>
      </c>
      <c r="D10" s="13" t="s">
        <v>19</v>
      </c>
      <c r="E10" s="16" t="s">
        <v>46</v>
      </c>
      <c r="F10" s="13" t="s">
        <v>111</v>
      </c>
      <c r="G10" s="14" t="str">
        <f>MID(H10,7,6)</f>
        <v>******</v>
      </c>
      <c r="H10" s="16" t="s">
        <v>47</v>
      </c>
      <c r="I10" s="16" t="s">
        <v>48</v>
      </c>
      <c r="J10" s="13" t="s">
        <v>34</v>
      </c>
      <c r="K10" s="13" t="s">
        <v>49</v>
      </c>
      <c r="L10" s="13" t="s">
        <v>118</v>
      </c>
      <c r="M10" s="16" t="s">
        <v>24</v>
      </c>
      <c r="N10" s="13">
        <v>1500</v>
      </c>
      <c r="O10" s="13"/>
      <c r="P10" s="16" t="s">
        <v>119</v>
      </c>
      <c r="Q10" s="16" t="s">
        <v>120</v>
      </c>
      <c r="R10" s="22" t="s">
        <v>121</v>
      </c>
    </row>
    <row r="11" s="2" customFormat="1" ht="23" customHeight="1" spans="1:18">
      <c r="A11" s="7">
        <v>6</v>
      </c>
      <c r="B11" s="13" t="s">
        <v>101</v>
      </c>
      <c r="C11" s="13" t="s">
        <v>102</v>
      </c>
      <c r="D11" s="13" t="s">
        <v>38</v>
      </c>
      <c r="E11" s="16" t="s">
        <v>51</v>
      </c>
      <c r="F11" s="13" t="s">
        <v>111</v>
      </c>
      <c r="G11" s="14" t="str">
        <f>MID(H11,7,6)</f>
        <v>******</v>
      </c>
      <c r="H11" s="16" t="s">
        <v>52</v>
      </c>
      <c r="I11" s="16" t="s">
        <v>53</v>
      </c>
      <c r="J11" s="13" t="s">
        <v>34</v>
      </c>
      <c r="K11" s="13" t="s">
        <v>54</v>
      </c>
      <c r="L11" s="13">
        <v>202204057</v>
      </c>
      <c r="M11" s="16" t="s">
        <v>24</v>
      </c>
      <c r="N11" s="13">
        <v>1500</v>
      </c>
      <c r="O11" s="13"/>
      <c r="P11" s="16" t="s">
        <v>122</v>
      </c>
      <c r="Q11" s="16" t="s">
        <v>122</v>
      </c>
      <c r="R11" s="22" t="s">
        <v>123</v>
      </c>
    </row>
    <row r="12" s="2" customFormat="1" ht="23" customHeight="1" spans="1:18">
      <c r="A12" s="7">
        <v>7</v>
      </c>
      <c r="B12" s="13" t="s">
        <v>101</v>
      </c>
      <c r="C12" s="13" t="s">
        <v>102</v>
      </c>
      <c r="D12" s="13" t="s">
        <v>58</v>
      </c>
      <c r="E12" s="16" t="s">
        <v>56</v>
      </c>
      <c r="F12" s="13" t="s">
        <v>111</v>
      </c>
      <c r="G12" s="14" t="str">
        <f>MID(H12,7,6)</f>
        <v>******</v>
      </c>
      <c r="H12" s="16" t="s">
        <v>57</v>
      </c>
      <c r="I12" s="16" t="s">
        <v>59</v>
      </c>
      <c r="J12" s="13" t="s">
        <v>34</v>
      </c>
      <c r="K12" s="13" t="s">
        <v>60</v>
      </c>
      <c r="L12" s="13">
        <v>2002080252</v>
      </c>
      <c r="M12" s="16" t="s">
        <v>24</v>
      </c>
      <c r="N12" s="13">
        <v>1500</v>
      </c>
      <c r="O12" s="13"/>
      <c r="P12" s="16" t="s">
        <v>124</v>
      </c>
      <c r="Q12" s="16" t="s">
        <v>124</v>
      </c>
      <c r="R12" s="22" t="s">
        <v>125</v>
      </c>
    </row>
    <row r="13" s="2" customFormat="1" ht="23" customHeight="1" spans="1:18">
      <c r="A13" s="7">
        <v>8</v>
      </c>
      <c r="B13" s="13" t="s">
        <v>101</v>
      </c>
      <c r="C13" s="13" t="s">
        <v>102</v>
      </c>
      <c r="D13" s="13" t="s">
        <v>63</v>
      </c>
      <c r="E13" s="17" t="s">
        <v>61</v>
      </c>
      <c r="F13" s="12" t="s">
        <v>103</v>
      </c>
      <c r="G13" s="14" t="str">
        <f>MID(H13,7,6)</f>
        <v>******</v>
      </c>
      <c r="H13" s="17" t="s">
        <v>62</v>
      </c>
      <c r="I13" s="25" t="s">
        <v>64</v>
      </c>
      <c r="J13" s="13" t="s">
        <v>34</v>
      </c>
      <c r="K13" s="26" t="s">
        <v>65</v>
      </c>
      <c r="L13" s="27" t="s">
        <v>126</v>
      </c>
      <c r="M13" s="13" t="s">
        <v>66</v>
      </c>
      <c r="N13" s="13">
        <v>1500</v>
      </c>
      <c r="O13" s="13"/>
      <c r="P13" s="28" t="s">
        <v>127</v>
      </c>
      <c r="Q13" s="28" t="s">
        <v>127</v>
      </c>
      <c r="R13" s="28" t="s">
        <v>128</v>
      </c>
    </row>
    <row r="14" s="2" customFormat="1" ht="23" customHeight="1" spans="1:18">
      <c r="A14" s="7">
        <v>9</v>
      </c>
      <c r="B14" s="13" t="s">
        <v>101</v>
      </c>
      <c r="C14" s="13" t="s">
        <v>102</v>
      </c>
      <c r="D14" s="13" t="s">
        <v>19</v>
      </c>
      <c r="E14" s="17" t="s">
        <v>67</v>
      </c>
      <c r="F14" s="12" t="s">
        <v>111</v>
      </c>
      <c r="G14" s="14" t="str">
        <f>MID(H14,7,6)</f>
        <v>******</v>
      </c>
      <c r="H14" s="17" t="s">
        <v>68</v>
      </c>
      <c r="I14" s="25" t="s">
        <v>69</v>
      </c>
      <c r="J14" s="13" t="s">
        <v>71</v>
      </c>
      <c r="K14" s="26" t="s">
        <v>70</v>
      </c>
      <c r="L14" s="27" t="s">
        <v>129</v>
      </c>
      <c r="M14" s="13" t="s">
        <v>66</v>
      </c>
      <c r="N14" s="13">
        <v>1500</v>
      </c>
      <c r="O14" s="13"/>
      <c r="P14" s="28" t="s">
        <v>130</v>
      </c>
      <c r="Q14" s="28" t="s">
        <v>131</v>
      </c>
      <c r="R14" s="28" t="s">
        <v>132</v>
      </c>
    </row>
    <row r="15" s="2" customFormat="1" ht="43" customHeight="1" spans="1:18">
      <c r="A15" s="18" t="s">
        <v>133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="2" customFormat="1" ht="23" customHeight="1"/>
    <row r="17" s="2" customFormat="1" ht="23" customHeight="1"/>
    <row r="18" s="2" customFormat="1" ht="23" customHeight="1"/>
    <row r="19" s="2" customFormat="1" ht="23" customHeight="1"/>
    <row r="20" s="2" customFormat="1" ht="23" customHeight="1"/>
    <row r="21" s="2" customFormat="1" ht="23" customHeight="1"/>
    <row r="22" s="2" customFormat="1" ht="23" customHeight="1"/>
    <row r="23" s="2" customFormat="1" ht="23" customHeight="1"/>
    <row r="24" s="1" customFormat="1" ht="48" customHeight="1"/>
  </sheetData>
  <mergeCells count="20">
    <mergeCell ref="A1:R1"/>
    <mergeCell ref="A2:R2"/>
    <mergeCell ref="A3:R3"/>
    <mergeCell ref="B4:D4"/>
    <mergeCell ref="A15:R15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1388888888889" right="0.751388888888889" top="1.02361111111111" bottom="1" header="0.511805555555556" footer="0.5"/>
  <pageSetup paperSize="9" scale="7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2023-04-17T03:06:00Z</dcterms:created>
  <dcterms:modified xsi:type="dcterms:W3CDTF">2024-07-26T01:43:12Z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FF4B079F53AF45F1A77C8C92D823FDAC</vt:lpwstr>
  </property>
  <property fmtid="{D5CDD505-2E9C-101B-9397-08002B2CF9AE}" pid="3" name="KSOProductBuildVer">
    <vt:lpwstr>2052-12.1.0.17813</vt:lpwstr>
  </property>
  <property fmtid="{D5CDD505-2E9C-101B-9397-08002B2CF9AE}" pid="4" name="KSOReadingLayout">
    <vt:bool>true</vt:bool>
  </property>
</Properties>
</file>