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<sst xmlns="http://schemas.openxmlformats.org/spreadsheetml/2006/main" count="133" uniqueCount="86">
  <si>
    <t>附件5</t>
  </si>
  <si>
    <t>广水市2023春期学期雨露计划补助兑现花名册台账</t>
  </si>
  <si>
    <t>村委会（盖章）：</t>
  </si>
  <si>
    <t>补助资金发放人数合计： 人；    补助资金发放总额合计：  万元</t>
  </si>
  <si>
    <t>序号</t>
  </si>
  <si>
    <t>补助对象所在</t>
  </si>
  <si>
    <t>姓  名</t>
  </si>
  <si>
    <t>性
别</t>
  </si>
  <si>
    <t>出生年月</t>
  </si>
  <si>
    <t>身份证号码（残疾证号）</t>
  </si>
  <si>
    <t>就读院校</t>
  </si>
  <si>
    <t>就读年级</t>
  </si>
  <si>
    <t>专业</t>
  </si>
  <si>
    <t>学籍号</t>
  </si>
  <si>
    <t>学历层次</t>
  </si>
  <si>
    <t>补助金额（元）</t>
  </si>
  <si>
    <t>补助发放时间</t>
  </si>
  <si>
    <t>家庭户主姓名</t>
  </si>
  <si>
    <t>一卡（折）通开户人姓名</t>
  </si>
  <si>
    <t>户主一卡（折）通账号</t>
  </si>
  <si>
    <t>县市区</t>
  </si>
  <si>
    <t>乡镇（街道</t>
  </si>
  <si>
    <t>村组</t>
  </si>
  <si>
    <t>广水市</t>
  </si>
  <si>
    <t>陈巷镇</t>
  </si>
  <si>
    <t>高坡一组</t>
  </si>
  <si>
    <t>匡*海</t>
  </si>
  <si>
    <t>男</t>
  </si>
  <si>
    <t>420983********4018</t>
  </si>
  <si>
    <t>武昌职业学院</t>
  </si>
  <si>
    <t>三年级</t>
  </si>
  <si>
    <t>机电一体化</t>
  </si>
  <si>
    <t>20421381151829</t>
  </si>
  <si>
    <t>高职</t>
  </si>
  <si>
    <t>匡*保</t>
  </si>
  <si>
    <t>6224********4486</t>
  </si>
  <si>
    <t>高坡九组</t>
  </si>
  <si>
    <t>高*</t>
  </si>
  <si>
    <t>女</t>
  </si>
  <si>
    <t>420983********4029</t>
  </si>
  <si>
    <t>广水市职业技术教育中心</t>
  </si>
  <si>
    <t>会计</t>
  </si>
  <si>
    <t>G420983200401264029</t>
  </si>
  <si>
    <t>中职</t>
  </si>
  <si>
    <t>高*木</t>
  </si>
  <si>
    <t>8101000********24</t>
  </si>
  <si>
    <t>高坡七组</t>
  </si>
  <si>
    <t>朱*</t>
  </si>
  <si>
    <t>武汉光谷职业学院</t>
  </si>
  <si>
    <t>二年级</t>
  </si>
  <si>
    <t>智能制造</t>
  </si>
  <si>
    <t>朱*杰</t>
  </si>
  <si>
    <t>62241*******465</t>
  </si>
  <si>
    <t>李*</t>
  </si>
  <si>
    <t>420983********4024</t>
  </si>
  <si>
    <t>广安职业技术学院</t>
  </si>
  <si>
    <t>早期教育</t>
  </si>
  <si>
    <t>2020D2720113</t>
  </si>
  <si>
    <t>张*德</t>
  </si>
  <si>
    <t>8101000********63</t>
  </si>
  <si>
    <t>高坡三组</t>
  </si>
  <si>
    <t>420983********4043</t>
  </si>
  <si>
    <t>荆州职业院</t>
  </si>
  <si>
    <t>护理</t>
  </si>
  <si>
    <t>匡*华</t>
  </si>
  <si>
    <t>8101000*********91</t>
  </si>
  <si>
    <t>高坡八组</t>
  </si>
  <si>
    <t>吕*康</t>
  </si>
  <si>
    <t>420983********4016</t>
  </si>
  <si>
    <t>无人机应用技术</t>
  </si>
  <si>
    <t>吕*德</t>
  </si>
  <si>
    <t>8101000*******65</t>
  </si>
  <si>
    <t>张*静</t>
  </si>
  <si>
    <t>420983*******4023</t>
  </si>
  <si>
    <t>湖北正路职业学校</t>
  </si>
  <si>
    <t>计算机</t>
  </si>
  <si>
    <t>G420983200410054023</t>
  </si>
  <si>
    <t>张*堂</t>
  </si>
  <si>
    <t>高坡村六組</t>
  </si>
  <si>
    <t>张*凡</t>
  </si>
  <si>
    <t>42138********4011</t>
  </si>
  <si>
    <t>机械加工</t>
  </si>
  <si>
    <t>G421381200603124011</t>
  </si>
  <si>
    <t>张*美</t>
  </si>
  <si>
    <t>8101000********61</t>
  </si>
  <si>
    <t xml:space="preserve">填表说明：“学历层次”填写中职(中专)或高职（大专）；“出生月” 填写格式为“19920102”；“补助发放时间”填写格式为“20220102”。残疾人请填写残疾证号，比身份证号多两位。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</si>
</sst>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u/>
      <sz val="16"/>
      <name val="方正小标宋简体"/>
      <charset val="134"/>
    </font>
    <font>
      <u/>
      <sz val="12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黑体"/>
      <family val="3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 quotePrefix="1">
      <alignment horizontal="center" vertical="center" wrapText="1"/>
    </xf>
    <xf numFmtId="0" fontId="2" fillId="2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C14" sqref="C14"/>
    </sheetView>
  </sheetViews>
  <sheetFormatPr defaultColWidth="9" defaultRowHeight="14.25"/>
  <cols>
    <col min="1" max="1" width="4.25" style="1" customWidth="1"/>
    <col min="2" max="2" width="7" style="1" customWidth="1"/>
    <col min="3" max="3" width="7.375" style="1" customWidth="1"/>
    <col min="4" max="4" width="8.5" style="1" customWidth="1"/>
    <col min="5" max="5" width="7" style="1" customWidth="1"/>
    <col min="6" max="6" width="4.125" style="1" customWidth="1"/>
    <col min="7" max="7" width="10.25" style="1" customWidth="1"/>
    <col min="8" max="8" width="19.875" style="1" customWidth="1"/>
    <col min="9" max="9" width="17" style="1" customWidth="1"/>
    <col min="10" max="10" width="9.5" style="1" customWidth="1"/>
    <col min="11" max="11" width="13.625" style="1" customWidth="1"/>
    <col min="12" max="12" width="17.875" style="1" customWidth="1"/>
    <col min="13" max="13" width="5.125" style="1" customWidth="1"/>
    <col min="14" max="14" width="5" style="1" customWidth="1"/>
    <col min="15" max="15" width="4.125" style="1" customWidth="1"/>
    <col min="16" max="16" width="7.25" style="1" customWidth="1"/>
    <col min="17" max="17" width="6.75" style="1" customWidth="1"/>
    <col min="18" max="18" width="19.625" style="1" customWidth="1"/>
    <col min="19" max="16384" width="9" style="1"/>
  </cols>
  <sheetData>
    <row r="1" s="1" customFormat="1" ht="35" customHeight="1" spans="1:1">
      <c r="A1" s="1" t="s">
        <v>0</v>
      </c>
    </row>
    <row r="2" s="1" customFormat="1" ht="49" customHeight="1" spans="1:18">
      <c r="A2" s="4" t="s">
        <v>1</v>
      </c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1" customFormat="1" ht="28" customHeight="1" spans="1:18">
      <c r="A3" s="6" t="s">
        <v>2</v>
      </c>
      <c r="C3" s="7"/>
      <c r="D3" s="7"/>
      <c r="E3" s="8"/>
      <c r="F3" s="8"/>
      <c r="G3" s="9" t="s">
        <v>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="1" customFormat="1" ht="27" customHeight="1" spans="1:18">
      <c r="A4" s="11" t="s">
        <v>4</v>
      </c>
      <c r="B4" s="12" t="s">
        <v>5</v>
      </c>
      <c r="C4" s="12"/>
      <c r="D4" s="12"/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11" t="s">
        <v>14</v>
      </c>
      <c r="N4" s="11" t="s">
        <v>15</v>
      </c>
      <c r="O4" s="11" t="s">
        <v>16</v>
      </c>
      <c r="P4" s="11" t="s">
        <v>17</v>
      </c>
      <c r="Q4" s="11" t="s">
        <v>18</v>
      </c>
      <c r="R4" s="11" t="s">
        <v>19</v>
      </c>
    </row>
    <row r="5" s="1" customFormat="1" ht="31" customHeight="1" spans="1:18">
      <c r="A5" s="13"/>
      <c r="B5" s="14" t="s">
        <v>20</v>
      </c>
      <c r="C5" s="14" t="s">
        <v>21</v>
      </c>
      <c r="D5" s="12" t="s">
        <v>22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="2" customFormat="1" ht="23" customHeight="1" spans="1:18">
      <c r="A6" s="15">
        <v>1</v>
      </c>
      <c r="B6" s="16" t="s">
        <v>23</v>
      </c>
      <c r="C6" s="16" t="s">
        <v>24</v>
      </c>
      <c r="D6" s="16" t="s">
        <v>25</v>
      </c>
      <c r="E6" s="16" t="s">
        <v>26</v>
      </c>
      <c r="F6" s="16" t="s">
        <v>27</v>
      </c>
      <c r="G6" s="17" t="str">
        <f t="shared" ref="G6:G32" si="0">MID(H6,7,6)</f>
        <v>******</v>
      </c>
      <c r="H6" s="27" t="s">
        <v>28</v>
      </c>
      <c r="I6" s="16" t="s">
        <v>29</v>
      </c>
      <c r="J6" s="16" t="s">
        <v>30</v>
      </c>
      <c r="K6" s="16" t="s">
        <v>31</v>
      </c>
      <c r="L6" s="27" t="s">
        <v>32</v>
      </c>
      <c r="M6" s="16" t="s">
        <v>33</v>
      </c>
      <c r="N6" s="16">
        <v>1500</v>
      </c>
      <c r="O6" s="16"/>
      <c r="P6" s="16" t="s">
        <v>34</v>
      </c>
      <c r="Q6" s="16" t="s">
        <v>34</v>
      </c>
      <c r="R6" s="28" t="s">
        <v>35</v>
      </c>
    </row>
    <row r="7" s="2" customFormat="1" ht="23" customHeight="1" spans="1:18">
      <c r="A7" s="15">
        <v>2</v>
      </c>
      <c r="B7" s="16" t="s">
        <v>23</v>
      </c>
      <c r="C7" s="16" t="s">
        <v>24</v>
      </c>
      <c r="D7" s="16" t="s">
        <v>36</v>
      </c>
      <c r="E7" s="16" t="s">
        <v>37</v>
      </c>
      <c r="F7" s="16" t="s">
        <v>38</v>
      </c>
      <c r="G7" s="17" t="str">
        <f t="shared" si="0"/>
        <v>******</v>
      </c>
      <c r="H7" s="27" t="s">
        <v>39</v>
      </c>
      <c r="I7" s="16" t="s">
        <v>40</v>
      </c>
      <c r="J7" s="16" t="s">
        <v>30</v>
      </c>
      <c r="K7" s="16" t="s">
        <v>41</v>
      </c>
      <c r="L7" s="16" t="s">
        <v>42</v>
      </c>
      <c r="M7" s="16" t="s">
        <v>43</v>
      </c>
      <c r="N7" s="16">
        <v>1500</v>
      </c>
      <c r="O7" s="16"/>
      <c r="P7" s="16" t="s">
        <v>44</v>
      </c>
      <c r="Q7" s="16" t="s">
        <v>44</v>
      </c>
      <c r="R7" s="28" t="s">
        <v>45</v>
      </c>
    </row>
    <row r="8" s="2" customFormat="1" ht="23" customHeight="1" spans="1:18">
      <c r="A8" s="15">
        <v>3</v>
      </c>
      <c r="B8" s="16" t="s">
        <v>23</v>
      </c>
      <c r="C8" s="16" t="s">
        <v>24</v>
      </c>
      <c r="D8" s="16" t="s">
        <v>46</v>
      </c>
      <c r="E8" s="16" t="s">
        <v>47</v>
      </c>
      <c r="F8" s="16" t="s">
        <v>27</v>
      </c>
      <c r="G8" s="17" t="str">
        <f t="shared" si="0"/>
        <v>******</v>
      </c>
      <c r="H8" s="27" t="s">
        <v>28</v>
      </c>
      <c r="I8" s="16" t="s">
        <v>48</v>
      </c>
      <c r="J8" s="16" t="s">
        <v>49</v>
      </c>
      <c r="K8" s="16" t="s">
        <v>50</v>
      </c>
      <c r="L8" s="16">
        <v>2002040226</v>
      </c>
      <c r="M8" s="16" t="s">
        <v>33</v>
      </c>
      <c r="N8" s="16">
        <v>1500</v>
      </c>
      <c r="O8" s="16"/>
      <c r="P8" s="16" t="s">
        <v>51</v>
      </c>
      <c r="Q8" s="16" t="s">
        <v>51</v>
      </c>
      <c r="R8" s="28" t="s">
        <v>52</v>
      </c>
    </row>
    <row r="9" s="2" customFormat="1" ht="23" customHeight="1" spans="1:18">
      <c r="A9" s="15">
        <v>4</v>
      </c>
      <c r="B9" s="16" t="s">
        <v>23</v>
      </c>
      <c r="C9" s="16" t="s">
        <v>24</v>
      </c>
      <c r="D9" s="16" t="s">
        <v>46</v>
      </c>
      <c r="E9" s="16" t="s">
        <v>53</v>
      </c>
      <c r="F9" s="16" t="s">
        <v>38</v>
      </c>
      <c r="G9" s="17" t="str">
        <f t="shared" si="0"/>
        <v>******</v>
      </c>
      <c r="H9" s="27" t="s">
        <v>54</v>
      </c>
      <c r="I9" s="16" t="s">
        <v>55</v>
      </c>
      <c r="J9" s="16" t="s">
        <v>30</v>
      </c>
      <c r="K9" s="16" t="s">
        <v>56</v>
      </c>
      <c r="L9" s="16" t="s">
        <v>57</v>
      </c>
      <c r="M9" s="16" t="s">
        <v>33</v>
      </c>
      <c r="N9" s="16">
        <v>1500</v>
      </c>
      <c r="O9" s="16"/>
      <c r="P9" s="16" t="s">
        <v>58</v>
      </c>
      <c r="Q9" s="16" t="s">
        <v>58</v>
      </c>
      <c r="R9" s="28" t="s">
        <v>59</v>
      </c>
    </row>
    <row r="10" s="2" customFormat="1" ht="23" customHeight="1" spans="1:18">
      <c r="A10" s="15">
        <v>5</v>
      </c>
      <c r="B10" s="16" t="s">
        <v>23</v>
      </c>
      <c r="C10" s="16" t="s">
        <v>24</v>
      </c>
      <c r="D10" s="16" t="s">
        <v>60</v>
      </c>
      <c r="E10" s="16" t="s">
        <v>26</v>
      </c>
      <c r="F10" s="16" t="s">
        <v>38</v>
      </c>
      <c r="G10" s="17" t="str">
        <f t="shared" si="0"/>
        <v>******</v>
      </c>
      <c r="H10" s="27" t="s">
        <v>61</v>
      </c>
      <c r="I10" s="16" t="s">
        <v>62</v>
      </c>
      <c r="J10" s="16" t="s">
        <v>49</v>
      </c>
      <c r="K10" s="16" t="s">
        <v>63</v>
      </c>
      <c r="L10" s="16">
        <v>21422019</v>
      </c>
      <c r="M10" s="16" t="s">
        <v>33</v>
      </c>
      <c r="N10" s="16">
        <v>1500</v>
      </c>
      <c r="O10" s="16"/>
      <c r="P10" s="16" t="s">
        <v>64</v>
      </c>
      <c r="Q10" s="16" t="s">
        <v>64</v>
      </c>
      <c r="R10" s="28" t="s">
        <v>65</v>
      </c>
    </row>
    <row r="11" s="2" customFormat="1" ht="23" customHeight="1" spans="1:18">
      <c r="A11" s="15">
        <v>6</v>
      </c>
      <c r="B11" s="16" t="s">
        <v>23</v>
      </c>
      <c r="C11" s="16" t="s">
        <v>24</v>
      </c>
      <c r="D11" s="16" t="s">
        <v>66</v>
      </c>
      <c r="E11" s="16" t="s">
        <v>67</v>
      </c>
      <c r="F11" s="16" t="s">
        <v>27</v>
      </c>
      <c r="G11" s="17" t="str">
        <f t="shared" si="0"/>
        <v>******</v>
      </c>
      <c r="H11" s="27" t="s">
        <v>68</v>
      </c>
      <c r="I11" s="16" t="s">
        <v>29</v>
      </c>
      <c r="J11" s="16" t="s">
        <v>49</v>
      </c>
      <c r="K11" s="16" t="s">
        <v>69</v>
      </c>
      <c r="L11" s="16">
        <v>211800</v>
      </c>
      <c r="M11" s="16" t="s">
        <v>33</v>
      </c>
      <c r="N11" s="16">
        <v>1500</v>
      </c>
      <c r="O11" s="16"/>
      <c r="P11" s="16" t="s">
        <v>70</v>
      </c>
      <c r="Q11" s="16" t="s">
        <v>70</v>
      </c>
      <c r="R11" s="28" t="s">
        <v>71</v>
      </c>
    </row>
    <row r="12" s="2" customFormat="1" ht="23" customHeight="1" spans="1:18">
      <c r="A12" s="15">
        <v>7</v>
      </c>
      <c r="B12" s="16" t="s">
        <v>23</v>
      </c>
      <c r="C12" s="16" t="s">
        <v>24</v>
      </c>
      <c r="D12" s="16" t="s">
        <v>60</v>
      </c>
      <c r="E12" s="16" t="s">
        <v>72</v>
      </c>
      <c r="F12" s="16" t="s">
        <v>38</v>
      </c>
      <c r="G12" s="17" t="str">
        <f t="shared" si="0"/>
        <v>******</v>
      </c>
      <c r="H12" s="27" t="s">
        <v>73</v>
      </c>
      <c r="I12" s="16" t="s">
        <v>74</v>
      </c>
      <c r="J12" s="16" t="s">
        <v>30</v>
      </c>
      <c r="K12" s="16" t="s">
        <v>75</v>
      </c>
      <c r="L12" s="16" t="s">
        <v>76</v>
      </c>
      <c r="M12" s="16" t="s">
        <v>43</v>
      </c>
      <c r="N12" s="16">
        <v>1500</v>
      </c>
      <c r="O12" s="16"/>
      <c r="P12" s="16" t="s">
        <v>77</v>
      </c>
      <c r="Q12" s="16" t="s">
        <v>77</v>
      </c>
      <c r="R12" s="28" t="s">
        <v>59</v>
      </c>
    </row>
    <row r="13" s="2" customFormat="1" ht="23" customHeight="1" spans="1:18">
      <c r="A13" s="15">
        <v>8</v>
      </c>
      <c r="B13" s="16" t="s">
        <v>23</v>
      </c>
      <c r="C13" s="16" t="s">
        <v>24</v>
      </c>
      <c r="D13" s="16" t="s">
        <v>78</v>
      </c>
      <c r="E13" s="16" t="s">
        <v>79</v>
      </c>
      <c r="F13" s="16" t="s">
        <v>27</v>
      </c>
      <c r="G13" s="17" t="str">
        <f t="shared" si="0"/>
        <v>******</v>
      </c>
      <c r="H13" s="27" t="s">
        <v>80</v>
      </c>
      <c r="I13" s="16" t="s">
        <v>40</v>
      </c>
      <c r="J13" s="16" t="s">
        <v>49</v>
      </c>
      <c r="K13" s="16" t="s">
        <v>81</v>
      </c>
      <c r="L13" s="16" t="s">
        <v>82</v>
      </c>
      <c r="M13" s="16" t="s">
        <v>43</v>
      </c>
      <c r="N13" s="16">
        <v>1500</v>
      </c>
      <c r="O13" s="16"/>
      <c r="P13" s="16" t="s">
        <v>83</v>
      </c>
      <c r="Q13" s="16" t="s">
        <v>83</v>
      </c>
      <c r="R13" s="28" t="s">
        <v>84</v>
      </c>
    </row>
    <row r="14" s="3" customFormat="1" ht="23" customHeight="1" spans="1:18">
      <c r="A14" s="18"/>
      <c r="B14" s="18"/>
      <c r="C14" s="18"/>
      <c r="D14" s="19"/>
      <c r="E14" s="18"/>
      <c r="F14" s="18"/>
      <c r="G14" s="20"/>
      <c r="H14" s="21"/>
      <c r="I14" s="18"/>
      <c r="J14" s="18"/>
      <c r="K14" s="24"/>
      <c r="L14" s="18"/>
      <c r="M14" s="18"/>
      <c r="N14" s="18"/>
      <c r="O14" s="18"/>
      <c r="P14" s="18"/>
      <c r="Q14" s="18"/>
      <c r="R14" s="18"/>
    </row>
    <row r="15" s="3" customFormat="1" ht="23" customHeight="1" spans="1:18">
      <c r="A15" s="18"/>
      <c r="B15" s="18"/>
      <c r="C15" s="18"/>
      <c r="D15" s="19"/>
      <c r="E15" s="18"/>
      <c r="F15" s="18"/>
      <c r="G15" s="20"/>
      <c r="H15" s="18"/>
      <c r="I15" s="18"/>
      <c r="J15" s="18"/>
      <c r="K15" s="25"/>
      <c r="L15" s="18"/>
      <c r="M15" s="18"/>
      <c r="N15" s="18"/>
      <c r="O15" s="18"/>
      <c r="P15" s="18"/>
      <c r="Q15" s="18"/>
      <c r="R15" s="18"/>
    </row>
    <row r="16" s="1" customFormat="1" ht="48" customHeight="1" spans="1:18">
      <c r="A16" s="22" t="s">
        <v>85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="1" customFormat="1" spans="7:7">
      <c r="G17" s="23"/>
    </row>
    <row r="18" s="1" customFormat="1" spans="7:7">
      <c r="G18" s="23"/>
    </row>
  </sheetData>
  <mergeCells count="21">
    <mergeCell ref="A1:C1"/>
    <mergeCell ref="A2:R2"/>
    <mergeCell ref="A3:F3"/>
    <mergeCell ref="G3:R3"/>
    <mergeCell ref="B4:D4"/>
    <mergeCell ref="A16:R16"/>
    <mergeCell ref="A4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2024-04-16T00:26:45Z</dcterms:created>
  <dcterms:modified xsi:type="dcterms:W3CDTF">2024-04-16T00:33:52Z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C4F83BC68CFA4F01B56393D39B7AA169_11</vt:lpwstr>
  </property>
  <property fmtid="{D5CDD505-2E9C-101B-9397-08002B2CF9AE}" pid="3" name="KSOProductBuildVer">
    <vt:lpwstr>2052-12.1.0.16729</vt:lpwstr>
  </property>
</Properties>
</file>