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项目资产信息" sheetId="30" r:id="rId1"/>
    <sheet name="数据源ejzd,勿动" sheetId="31" r:id="rId2"/>
    <sheet name="数据源xzqh,勿动" sheetId="32" r:id="rId3"/>
    <sheet name="数据源,到村_02,勿动" sheetId="33" r:id="rId4"/>
    <sheet name="定稿" sheetId="34" r:id="rId5"/>
  </sheets>
  <externalReferences>
    <externalReference r:id="rId6"/>
    <externalReference r:id="rId7"/>
    <externalReference r:id="rId8"/>
  </externalReferences>
  <definedNames>
    <definedName name="_xlnm._FilterDatabase" localSheetId="0" hidden="1">项目资产信息!$A$3:$AI$437</definedName>
    <definedName name="广水市_421381000000">'数据源xzqh,勿动'!$A$1:$A$1</definedName>
    <definedName name="蔡河镇_421381001000">'数据源xzqh,勿动'!$A$2:$Y$2</definedName>
    <definedName name="长岭镇_421381002000">'数据源xzqh,勿动'!$A$3:$AO$3</definedName>
    <definedName name="陈巷镇_421381003000">'数据源xzqh,勿动'!$A$4:$AB$4</definedName>
    <definedName name="城郊街道办事处_421381004000">'数据源xzqh,勿动'!$A$5:$S$5</definedName>
    <definedName name="关庙镇_421381005000">'数据源xzqh,勿动'!$A$6:$AC$6</definedName>
    <definedName name="广水街道办事处_421381006000">'数据源xzqh,勿动'!$A$7:$V$7</definedName>
    <definedName name="郝店镇_421381007000">'数据源xzqh,勿动'!$A$8:$S$8</definedName>
    <definedName name="李店镇_421381008000">'数据源xzqh,勿动'!$A$9:$U$9</definedName>
    <definedName name="骆店镇_421381009000">'数据源xzqh,勿动'!$A$10:$U$10</definedName>
    <definedName name="马坪镇_421381010000">'数据源xzqh,勿动'!$A$11:$Q$11</definedName>
    <definedName name="三潭风景区_421381011000">'数据源xzqh,勿动'!$A$12:$C$12</definedName>
    <definedName name="十里街道办事处_421381012000">'数据源xzqh,勿动'!$A$13:$AF$13</definedName>
    <definedName name="太平镇_421381013000">'数据源xzqh,勿动'!$A$14:$Q$14</definedName>
    <definedName name="吴店镇_421381014000">'数据源xzqh,勿动'!$A$15:$P$15</definedName>
    <definedName name="武胜关镇_421381015000">'数据源xzqh,勿动'!$A$16:$AC$16</definedName>
    <definedName name="杨寨镇_421381016000">'数据源xzqh,勿动'!$A$17:$Y$17</definedName>
    <definedName name="应山街道办事处_421381017000">'数据源xzqh,勿动'!$A$18:$Q$18</definedName>
    <definedName name="余店镇_421381018000">'数据源xzqh,勿动'!$A$19:$AO$19</definedName>
    <definedName name="中华山林场_421381019000">'数据源xzqh,勿动'!$A$20:$C$20</definedName>
    <definedName name="工业基地管理_421381020000">'数据源xzqh,勿动'!$A$21:$E$21</definedName>
    <definedName name="权益类资产_03">'数据源xzqh,勿动'!$A$23:$C$23</definedName>
    <definedName name="固定资产_01">'数据源xzqh,勿动'!$A$24:$Q$24</definedName>
    <definedName name="生物类资产_02">'数据源xzqh,勿动'!$A$25:$D$25</definedName>
    <definedName name="到村_02">'数据源,到村_02,勿动'!$A$1:$A$404</definedName>
    <definedName name="到县_部门_04">'数据源xzqh,勿动'!$A$27:$U$27</definedName>
    <definedName name="到户_01">'数据源xzqh,勿动'!$A$28:$A$28</definedName>
    <definedName name="到乡_03">'数据源xzqh,勿动'!$A$29:$T$29</definedName>
    <definedName name="_xlnm.Print_Titles" localSheetId="0">项目资产信息!$3:$3</definedName>
  </definedNames>
  <calcPr calcId="144525"/>
</workbook>
</file>

<file path=xl/comments1.xml><?xml version="1.0" encoding="utf-8"?>
<comments xmlns="http://schemas.openxmlformats.org/spreadsheetml/2006/main">
  <authors>
    <author>sun.zhq</author>
    <author>sun</author>
    <author>经办人:42138101</author>
  </authors>
  <commentList>
    <comment ref="A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序号不允许重复，且不允许为空，建议删除掉空行数据</t>
        </r>
      </text>
    </comment>
    <comment ref="G3" authorId="1">
      <text>
        <r>
          <rPr>
            <b/>
            <sz val="9"/>
            <rFont val="宋体"/>
            <charset val="134"/>
          </rPr>
          <t>为虚拟项目编码，标识项目的唯一性，用于确认编码相同的资产属于同一个项目</t>
        </r>
        <r>
          <rPr>
            <sz val="9"/>
            <rFont val="宋体"/>
            <charset val="134"/>
          </rPr>
          <t>。</t>
        </r>
      </text>
    </comment>
    <comment ref="H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已入库项目应与项目库中的项目名称一致，未入库的项目与实施方案的名称一致</t>
        </r>
      </text>
    </comment>
    <comment ref="I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该指标原则上采用项目竣工结算报账金额</t>
        </r>
      </text>
    </comment>
    <comment ref="J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该指标由系统自动生成，各级不用填报，每个资产一个编号，按照“虚拟项目编号+购建年度+序号”规则生成。
为虚拟资产编码，标识资产的唯一性，用于确认编码相同的所有权归属属于同一个资产。</t>
        </r>
      </text>
    </comment>
    <comment ref="L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资产的规模，填报阿拉伯数字</t>
        </r>
      </text>
    </comment>
    <comment ref="M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资产的计量单位</t>
        </r>
      </text>
    </comment>
    <comment ref="N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该指标为资产建设完工或购买的年度</t>
        </r>
      </text>
    </comment>
    <comment ref="O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该指标为资产的原始价值。采购类项目填报发票金额，基础设施建设项目填报项目财务竣工结算金额</t>
        </r>
      </text>
    </comment>
    <comment ref="Q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该指标为项目资产座落的具体位置，如道路填起止地点，房屋填座落地具体位置</t>
        </r>
      </text>
    </comment>
    <comment ref="R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该指标为项目业主单位</t>
        </r>
      </text>
    </comment>
    <comment ref="T3" authorId="1">
      <text>
        <r>
          <rPr>
            <b/>
            <sz val="9"/>
            <rFont val="宋体"/>
            <charset val="134"/>
          </rPr>
          <t>sun:</t>
        </r>
        <r>
          <rPr>
            <sz val="9"/>
            <rFont val="宋体"/>
            <charset val="134"/>
          </rPr>
          <t xml:space="preserve">
资产状态为其他时，资产状态备注为必须填写。</t>
        </r>
      </text>
    </comment>
    <comment ref="V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到户类资产不填报移交时间、管护运营单位及责任人、监管单位等信息</t>
        </r>
      </text>
    </comment>
    <comment ref="AB3" authorId="1">
      <text>
        <r>
          <rPr>
            <b/>
            <sz val="9"/>
            <rFont val="宋体"/>
            <charset val="134"/>
          </rPr>
          <t>sun:所有权归属类别为到县，选择其他时，到县部门名称备注必须填写</t>
        </r>
      </text>
    </comment>
    <comment ref="AC3" authorId="1">
      <text>
        <r>
          <rPr>
            <b/>
            <sz val="9"/>
            <rFont val="宋体"/>
            <charset val="134"/>
          </rPr>
          <t>sun:</t>
        </r>
        <r>
          <rPr>
            <sz val="9"/>
            <rFont val="宋体"/>
            <charset val="134"/>
          </rPr>
          <t xml:space="preserve">
该指标为项目或资产由建设单位移交给所有权人的时间，统一时间格式，示例：2021/01/01</t>
        </r>
      </text>
    </comment>
    <comment ref="AD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该指标为当前管护运营单位及责任人。可根据实际情况实时更新相关信息，并记录变更情况</t>
        </r>
      </text>
    </comment>
    <comment ref="AF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该指标为项目资产的主管部门。如：农村集体资产的主管部门为农业农村部门；水电路网等为行业主管部门，国有资产为国资部门</t>
        </r>
      </text>
    </comment>
    <comment ref="AG3" authorId="1">
      <text>
        <r>
          <rPr>
            <b/>
            <sz val="9"/>
            <rFont val="宋体"/>
            <charset val="134"/>
          </rPr>
          <t>sun:</t>
        </r>
        <r>
          <rPr>
            <sz val="9"/>
            <rFont val="宋体"/>
            <charset val="134"/>
          </rPr>
          <t xml:space="preserve">
监管单位为其他时，监管单位备注必须填写</t>
        </r>
      </text>
    </comment>
    <comment ref="AG217" authorId="2">
      <text>
        <r>
          <rPr>
            <sz val="10"/>
            <rFont val="宋体"/>
            <charset val="134"/>
          </rPr>
          <t>指标监管单位备注只有在指标监管单位为"其他"时，才能有值，其余情况均为空，请处理！</t>
        </r>
      </text>
    </comment>
    <comment ref="AG218" authorId="2">
      <text>
        <r>
          <rPr>
            <sz val="10"/>
            <rFont val="宋体"/>
            <charset val="134"/>
          </rPr>
          <t>指标监管单位备注只有在指标监管单位为"其他"时，才能有值，其余情况均为空，请处理！</t>
        </r>
      </text>
    </comment>
    <comment ref="AG219" authorId="2">
      <text>
        <r>
          <rPr>
            <sz val="10"/>
            <rFont val="宋体"/>
            <charset val="134"/>
          </rPr>
          <t>指标监管单位备注只有在指标监管单位为"其他"时，才能有值，其余情况均为空，请处理！</t>
        </r>
      </text>
    </comment>
    <comment ref="AG220" authorId="2">
      <text>
        <r>
          <rPr>
            <sz val="10"/>
            <rFont val="宋体"/>
            <charset val="134"/>
          </rPr>
          <t>指标监管单位备注只有在指标监管单位为"其他"时，才能有值，其余情况均为空，请处理！</t>
        </r>
      </text>
    </comment>
    <comment ref="AG221" authorId="2">
      <text>
        <r>
          <rPr>
            <sz val="10"/>
            <rFont val="宋体"/>
            <charset val="134"/>
          </rPr>
          <t>指标监管单位备注只有在指标监管单位为"其他"时，才能有值，其余情况均为空，请处理！</t>
        </r>
      </text>
    </comment>
    <comment ref="AG222" authorId="2">
      <text>
        <r>
          <rPr>
            <sz val="10"/>
            <rFont val="宋体"/>
            <charset val="134"/>
          </rPr>
          <t>指标监管单位备注只有在指标监管单位为"其他"时，才能有值，其余情况均为空，请处理！</t>
        </r>
      </text>
    </comment>
    <comment ref="AG223" authorId="2">
      <text>
        <r>
          <rPr>
            <sz val="10"/>
            <rFont val="宋体"/>
            <charset val="134"/>
          </rPr>
          <t>指标监管单位备注只有在指标监管单位为"其他"时，才能有值，其余情况均为空，请处理！</t>
        </r>
      </text>
    </comment>
    <comment ref="AG224" authorId="2">
      <text>
        <r>
          <rPr>
            <sz val="10"/>
            <rFont val="宋体"/>
            <charset val="134"/>
          </rPr>
          <t>指标监管单位备注只有在指标监管单位为"其他"时，才能有值，其余情况均为空，请处理！</t>
        </r>
      </text>
    </comment>
    <comment ref="Y250" authorId="2">
      <text>
        <r>
          <rPr>
            <sz val="10"/>
            <rFont val="宋体"/>
            <charset val="134"/>
          </rPr>
          <t>资产类别为"到户类资产_03"时，指标'资产属性'值必须为"到户资产_03"！</t>
        </r>
      </text>
    </comment>
    <comment ref="Y251" authorId="2">
      <text>
        <r>
          <rPr>
            <sz val="10"/>
            <rFont val="宋体"/>
            <charset val="134"/>
          </rPr>
          <t>资产类别为"到户类资产_03"时，指标'资产属性'值必须为"到户资产_03"！</t>
        </r>
      </text>
    </comment>
    <comment ref="Y252" authorId="2">
      <text>
        <r>
          <rPr>
            <sz val="10"/>
            <rFont val="宋体"/>
            <charset val="134"/>
          </rPr>
          <t>资产类别为"到户类资产_03"时，指标'资产属性'值必须为"到户资产_03"！</t>
        </r>
      </text>
    </comment>
    <comment ref="Y253" authorId="2">
      <text>
        <r>
          <rPr>
            <sz val="10"/>
            <rFont val="宋体"/>
            <charset val="134"/>
          </rPr>
          <t>资产类别为"到户类资产_03"时，指标'资产属性'值必须为"到户资产_03"！</t>
        </r>
      </text>
    </comment>
    <comment ref="Y254" authorId="2">
      <text>
        <r>
          <rPr>
            <sz val="10"/>
            <rFont val="宋体"/>
            <charset val="134"/>
          </rPr>
          <t>资产类别为"到户类资产_03"时，指标'资产属性'值必须为"到户资产_03"！</t>
        </r>
      </text>
    </comment>
    <comment ref="Y255" authorId="2">
      <text>
        <r>
          <rPr>
            <sz val="10"/>
            <rFont val="宋体"/>
            <charset val="134"/>
          </rPr>
          <t>资产类别为"到户类资产_03"时，指标'资产属性'值必须为"到户资产_03"！</t>
        </r>
      </text>
    </comment>
    <comment ref="Y256" authorId="2">
      <text>
        <r>
          <rPr>
            <sz val="10"/>
            <rFont val="宋体"/>
            <charset val="134"/>
          </rPr>
          <t>资产类别为"到户类资产_03"时，指标'资产属性'值必须为"到户资产_03"！</t>
        </r>
      </text>
    </comment>
    <comment ref="Y257" authorId="2">
      <text>
        <r>
          <rPr>
            <sz val="10"/>
            <rFont val="宋体"/>
            <charset val="134"/>
          </rPr>
          <t>资产类别为"到户类资产_03"时，指标'资产属性'值必须为"到户资产_03"！</t>
        </r>
      </text>
    </comment>
    <comment ref="Y258" authorId="2">
      <text>
        <r>
          <rPr>
            <sz val="10"/>
            <rFont val="宋体"/>
            <charset val="134"/>
          </rPr>
          <t>资产类别为"到户类资产_03"时，指标'资产属性'值必须为"到户资产_03"！</t>
        </r>
      </text>
    </comment>
    <comment ref="Y259" authorId="2">
      <text>
        <r>
          <rPr>
            <sz val="10"/>
            <rFont val="宋体"/>
            <charset val="134"/>
          </rPr>
          <t>资产类别为"到户类资产_03"时，指标'资产属性'值必须为"到户资产_03"！</t>
        </r>
      </text>
    </comment>
    <comment ref="Y260" authorId="2">
      <text>
        <r>
          <rPr>
            <sz val="10"/>
            <rFont val="宋体"/>
            <charset val="134"/>
          </rPr>
          <t>资产类别为"到户类资产_03"时，指标'资产属性'值必须为"到户资产_03"！</t>
        </r>
      </text>
    </comment>
    <comment ref="Y261" authorId="2">
      <text>
        <r>
          <rPr>
            <sz val="10"/>
            <rFont val="宋体"/>
            <charset val="134"/>
          </rPr>
          <t>资产类别为"到户类资产_03"时，指标'资产属性'值必须为"到户资产_03"！</t>
        </r>
      </text>
    </comment>
    <comment ref="Y262" authorId="2">
      <text>
        <r>
          <rPr>
            <sz val="10"/>
            <rFont val="宋体"/>
            <charset val="134"/>
          </rPr>
          <t>资产类别为"到户类资产_03"时，指标'资产属性'值必须为"到户资产_03"！</t>
        </r>
      </text>
    </comment>
    <comment ref="Y263" authorId="2">
      <text>
        <r>
          <rPr>
            <sz val="10"/>
            <rFont val="宋体"/>
            <charset val="134"/>
          </rPr>
          <t>资产类别为"到户类资产_03"时，指标'资产属性'值必须为"到户资产_03"！</t>
        </r>
      </text>
    </comment>
    <comment ref="Y264" authorId="2">
      <text>
        <r>
          <rPr>
            <sz val="10"/>
            <rFont val="宋体"/>
            <charset val="134"/>
          </rPr>
          <t>资产类别为"到户类资产_03"时，指标'资产属性'值必须为"到户资产_03"！</t>
        </r>
      </text>
    </comment>
    <comment ref="Y265" authorId="2">
      <text>
        <r>
          <rPr>
            <sz val="10"/>
            <rFont val="宋体"/>
            <charset val="134"/>
          </rPr>
          <t>资产类别为"到户类资产_03"时，指标'资产属性'值必须为"到户资产_03"！</t>
        </r>
      </text>
    </comment>
    <comment ref="Y266" authorId="2">
      <text>
        <r>
          <rPr>
            <sz val="10"/>
            <rFont val="宋体"/>
            <charset val="134"/>
          </rPr>
          <t>资产类别为"到户类资产_03"时，指标'资产属性'值必须为"到户资产_03"！</t>
        </r>
      </text>
    </comment>
    <comment ref="Y267" authorId="2">
      <text>
        <r>
          <rPr>
            <sz val="10"/>
            <rFont val="宋体"/>
            <charset val="134"/>
          </rPr>
          <t>资产类别为"到户类资产_03"时，指标'资产属性'值必须为"到户资产_03"！</t>
        </r>
      </text>
    </comment>
    <comment ref="Y268" authorId="2">
      <text>
        <r>
          <rPr>
            <sz val="10"/>
            <rFont val="宋体"/>
            <charset val="134"/>
          </rPr>
          <t>资产类别为"到户类资产_03"时，指标'资产属性'值必须为"到户资产_03"！</t>
        </r>
      </text>
    </comment>
    <comment ref="Y269" authorId="2">
      <text>
        <r>
          <rPr>
            <sz val="10"/>
            <rFont val="宋体"/>
            <charset val="134"/>
          </rPr>
          <t>资产类别为"到户类资产_03"时，指标'资产属性'值必须为"到户资产_03"！</t>
        </r>
      </text>
    </comment>
    <comment ref="Y270" authorId="2">
      <text>
        <r>
          <rPr>
            <sz val="10"/>
            <rFont val="宋体"/>
            <charset val="134"/>
          </rPr>
          <t>资产类别为"到户类资产_03"时，指标'资产属性'值必须为"到户资产_03"！</t>
        </r>
      </text>
    </comment>
    <comment ref="Y271" authorId="2">
      <text>
        <r>
          <rPr>
            <sz val="10"/>
            <rFont val="宋体"/>
            <charset val="134"/>
          </rPr>
          <t>资产类别为"到户类资产_03"时，指标'资产属性'值必须为"到户资产_03"！</t>
        </r>
      </text>
    </comment>
    <comment ref="F364" authorId="2">
      <text>
        <r>
          <rPr>
            <sz val="10"/>
            <rFont val="宋体"/>
            <charset val="134"/>
          </rPr>
          <t>指标值【其他_0204】不在【固定资产_01】形态中！</t>
        </r>
      </text>
    </comment>
    <comment ref="AC364" authorId="2">
      <text>
        <r>
          <rPr>
            <sz val="10"/>
            <rFont val="宋体"/>
            <charset val="134"/>
          </rPr>
          <t>指标移交时间格式不正确，格式:yyyy/MM/dd！</t>
        </r>
      </text>
    </comment>
    <comment ref="F365" authorId="2">
      <text>
        <r>
          <rPr>
            <sz val="10"/>
            <rFont val="宋体"/>
            <charset val="134"/>
          </rPr>
          <t>指标值【其他_0204】不在【固定资产_01】形态中！</t>
        </r>
      </text>
    </comment>
    <comment ref="AC365" authorId="2">
      <text>
        <r>
          <rPr>
            <sz val="10"/>
            <rFont val="宋体"/>
            <charset val="134"/>
          </rPr>
          <t>指标移交时间格式不正确，格式:yyyy/MM/dd！</t>
        </r>
      </text>
    </comment>
    <comment ref="F366" authorId="2">
      <text>
        <r>
          <rPr>
            <sz val="10"/>
            <rFont val="宋体"/>
            <charset val="134"/>
          </rPr>
          <t>指标值【其他_0204】不在【固定资产_01】形态中！</t>
        </r>
      </text>
    </comment>
    <comment ref="AC366" authorId="2">
      <text>
        <r>
          <rPr>
            <sz val="10"/>
            <rFont val="宋体"/>
            <charset val="134"/>
          </rPr>
          <t>指标移交时间格式不正确，格式:yyyy/MM/dd！</t>
        </r>
      </text>
    </comment>
    <comment ref="F367" authorId="2">
      <text>
        <r>
          <rPr>
            <sz val="10"/>
            <rFont val="宋体"/>
            <charset val="134"/>
          </rPr>
          <t>指标值【其他_0204】不在【固定资产_01】形态中！</t>
        </r>
      </text>
    </comment>
    <comment ref="AC367" authorId="2">
      <text>
        <r>
          <rPr>
            <sz val="10"/>
            <rFont val="宋体"/>
            <charset val="134"/>
          </rPr>
          <t>指标移交时间格式不正确，格式:yyyy/MM/dd！</t>
        </r>
      </text>
    </comment>
    <comment ref="F368" authorId="2">
      <text>
        <r>
          <rPr>
            <sz val="10"/>
            <rFont val="宋体"/>
            <charset val="134"/>
          </rPr>
          <t>指标值【其他_0204】不在【固定资产_01】形态中！</t>
        </r>
      </text>
    </comment>
    <comment ref="AC368" authorId="2">
      <text>
        <r>
          <rPr>
            <sz val="10"/>
            <rFont val="宋体"/>
            <charset val="134"/>
          </rPr>
          <t>指标移交时间格式不正确，格式:yyyy/MM/dd！</t>
        </r>
      </text>
    </comment>
    <comment ref="F369" authorId="2">
      <text>
        <r>
          <rPr>
            <sz val="10"/>
            <rFont val="宋体"/>
            <charset val="134"/>
          </rPr>
          <t>指标值【其他_0204】不在【固定资产_01】形态中！</t>
        </r>
      </text>
    </comment>
    <comment ref="AC369" authorId="2">
      <text>
        <r>
          <rPr>
            <sz val="10"/>
            <rFont val="宋体"/>
            <charset val="134"/>
          </rPr>
          <t>指标移交时间格式不正确，格式:yyyy/MM/dd！</t>
        </r>
      </text>
    </comment>
    <comment ref="F370" authorId="2">
      <text>
        <r>
          <rPr>
            <sz val="10"/>
            <rFont val="宋体"/>
            <charset val="134"/>
          </rPr>
          <t>指标值【其他_0204】不在【固定资产_01】形态中！</t>
        </r>
      </text>
    </comment>
    <comment ref="AC370" authorId="2">
      <text>
        <r>
          <rPr>
            <sz val="10"/>
            <rFont val="宋体"/>
            <charset val="134"/>
          </rPr>
          <t>指标移交时间格式不正确，格式:yyyy/MM/dd！</t>
        </r>
      </text>
    </comment>
    <comment ref="F371" authorId="2">
      <text>
        <r>
          <rPr>
            <sz val="10"/>
            <rFont val="宋体"/>
            <charset val="134"/>
          </rPr>
          <t>指标值【其他_0204】不在【固定资产_01】形态中！</t>
        </r>
      </text>
    </comment>
    <comment ref="AC371" authorId="2">
      <text>
        <r>
          <rPr>
            <sz val="10"/>
            <rFont val="宋体"/>
            <charset val="134"/>
          </rPr>
          <t>指标移交时间格式不正确，格式:yyyy/MM/dd！</t>
        </r>
      </text>
    </comment>
    <comment ref="F372" authorId="2">
      <text>
        <r>
          <rPr>
            <sz val="10"/>
            <rFont val="宋体"/>
            <charset val="134"/>
          </rPr>
          <t>指标值【其他_0204】不在【固定资产_01】形态中！</t>
        </r>
      </text>
    </comment>
    <comment ref="AC372" authorId="2">
      <text>
        <r>
          <rPr>
            <sz val="10"/>
            <rFont val="宋体"/>
            <charset val="134"/>
          </rPr>
          <t>指标移交时间格式不正确，格式:yyyy/MM/dd！</t>
        </r>
      </text>
    </comment>
    <comment ref="F373" authorId="2">
      <text>
        <r>
          <rPr>
            <sz val="10"/>
            <rFont val="宋体"/>
            <charset val="134"/>
          </rPr>
          <t>指标值【其他_0204】不在【固定资产_01】形态中！</t>
        </r>
      </text>
    </comment>
    <comment ref="AC373" authorId="2">
      <text>
        <r>
          <rPr>
            <sz val="10"/>
            <rFont val="宋体"/>
            <charset val="134"/>
          </rPr>
          <t>指标移交时间格式不正确，格式:yyyy/MM/dd！</t>
        </r>
      </text>
    </comment>
    <comment ref="F374" authorId="2">
      <text>
        <r>
          <rPr>
            <sz val="10"/>
            <rFont val="宋体"/>
            <charset val="134"/>
          </rPr>
          <t>指标值【其他_0204】不在【固定资产_01】形态中！</t>
        </r>
      </text>
    </comment>
    <comment ref="AC374" authorId="2">
      <text>
        <r>
          <rPr>
            <sz val="10"/>
            <rFont val="宋体"/>
            <charset val="134"/>
          </rPr>
          <t>指标移交时间格式不正确，格式:yyyy/MM/dd！</t>
        </r>
      </text>
    </comment>
    <comment ref="F375" authorId="2">
      <text>
        <r>
          <rPr>
            <sz val="10"/>
            <rFont val="宋体"/>
            <charset val="134"/>
          </rPr>
          <t>指标值【其他_0204】不在【固定资产_01】形态中！</t>
        </r>
      </text>
    </comment>
    <comment ref="AC375" authorId="2">
      <text>
        <r>
          <rPr>
            <sz val="10"/>
            <rFont val="宋体"/>
            <charset val="134"/>
          </rPr>
          <t>指标移交时间格式不正确，格式:yyyy/MM/dd！</t>
        </r>
      </text>
    </comment>
    <comment ref="F376" authorId="2">
      <text>
        <r>
          <rPr>
            <sz val="10"/>
            <rFont val="宋体"/>
            <charset val="134"/>
          </rPr>
          <t>指标值【其他_0204】不在【固定资产_01】形态中！</t>
        </r>
      </text>
    </comment>
    <comment ref="AC376" authorId="2">
      <text>
        <r>
          <rPr>
            <sz val="10"/>
            <rFont val="宋体"/>
            <charset val="134"/>
          </rPr>
          <t>指标移交时间格式不正确，格式:yyyy/MM/dd！</t>
        </r>
      </text>
    </comment>
    <comment ref="F377" authorId="2">
      <text>
        <r>
          <rPr>
            <sz val="10"/>
            <rFont val="宋体"/>
            <charset val="134"/>
          </rPr>
          <t>指标值【其他_0204】不在【固定资产_01】形态中！</t>
        </r>
      </text>
    </comment>
    <comment ref="AC377" authorId="2">
      <text>
        <r>
          <rPr>
            <sz val="10"/>
            <rFont val="宋体"/>
            <charset val="134"/>
          </rPr>
          <t>指标移交时间格式不正确，格式:yyyy/MM/dd！</t>
        </r>
      </text>
    </comment>
    <comment ref="F378" authorId="2">
      <text>
        <r>
          <rPr>
            <sz val="10"/>
            <rFont val="宋体"/>
            <charset val="134"/>
          </rPr>
          <t>指标值【其他_0204】不在【固定资产_01】形态中！</t>
        </r>
      </text>
    </comment>
    <comment ref="AC378" authorId="2">
      <text>
        <r>
          <rPr>
            <sz val="10"/>
            <rFont val="宋体"/>
            <charset val="134"/>
          </rPr>
          <t>指标移交时间格式不正确，格式:yyyy/MM/dd！</t>
        </r>
      </text>
    </comment>
    <comment ref="F379" authorId="2">
      <text>
        <r>
          <rPr>
            <sz val="10"/>
            <rFont val="宋体"/>
            <charset val="134"/>
          </rPr>
          <t>指标值【其他_0204】不在【固定资产_01】形态中！</t>
        </r>
      </text>
    </comment>
    <comment ref="AC379" authorId="2">
      <text>
        <r>
          <rPr>
            <sz val="10"/>
            <rFont val="宋体"/>
            <charset val="134"/>
          </rPr>
          <t>指标移交时间格式不正确，格式:yyyy/MM/dd！</t>
        </r>
      </text>
    </comment>
    <comment ref="F380" authorId="2">
      <text>
        <r>
          <rPr>
            <sz val="10"/>
            <rFont val="宋体"/>
            <charset val="134"/>
          </rPr>
          <t>指标值【其他_0204】不在【固定资产_01】形态中！</t>
        </r>
      </text>
    </comment>
    <comment ref="AC380" authorId="2">
      <text>
        <r>
          <rPr>
            <sz val="10"/>
            <rFont val="宋体"/>
            <charset val="134"/>
          </rPr>
          <t>指标移交时间格式不正确，格式:yyyy/MM/dd！</t>
        </r>
      </text>
    </comment>
    <comment ref="F381" authorId="2">
      <text>
        <r>
          <rPr>
            <sz val="10"/>
            <rFont val="宋体"/>
            <charset val="134"/>
          </rPr>
          <t>指标值【其他_0204】不在【固定资产_01】形态中！</t>
        </r>
      </text>
    </comment>
    <comment ref="AC381" authorId="2">
      <text>
        <r>
          <rPr>
            <sz val="10"/>
            <rFont val="宋体"/>
            <charset val="134"/>
          </rPr>
          <t>指标移交时间格式不正确，格式:yyyy/MM/dd！</t>
        </r>
      </text>
    </comment>
    <comment ref="F382" authorId="2">
      <text>
        <r>
          <rPr>
            <sz val="10"/>
            <rFont val="宋体"/>
            <charset val="134"/>
          </rPr>
          <t>指标值【其他_0204】不在【固定资产_01】形态中！</t>
        </r>
      </text>
    </comment>
    <comment ref="AC382" authorId="2">
      <text>
        <r>
          <rPr>
            <sz val="10"/>
            <rFont val="宋体"/>
            <charset val="134"/>
          </rPr>
          <t>指标移交时间格式不正确，格式:yyyy/MM/dd！</t>
        </r>
      </text>
    </comment>
    <comment ref="F383" authorId="2">
      <text>
        <r>
          <rPr>
            <sz val="10"/>
            <rFont val="宋体"/>
            <charset val="134"/>
          </rPr>
          <t>指标值【其他_0204】不在【固定资产_01】形态中！</t>
        </r>
      </text>
    </comment>
    <comment ref="AC383" authorId="2">
      <text>
        <r>
          <rPr>
            <sz val="10"/>
            <rFont val="宋体"/>
            <charset val="134"/>
          </rPr>
          <t>指标移交时间格式不正确，格式:yyyy/MM/dd！</t>
        </r>
      </text>
    </comment>
    <comment ref="F384" authorId="2">
      <text>
        <r>
          <rPr>
            <sz val="10"/>
            <rFont val="宋体"/>
            <charset val="134"/>
          </rPr>
          <t>指标值【其他_0204】不在【固定资产_01】形态中！</t>
        </r>
      </text>
    </comment>
    <comment ref="AC384" authorId="2">
      <text>
        <r>
          <rPr>
            <sz val="10"/>
            <rFont val="宋体"/>
            <charset val="134"/>
          </rPr>
          <t>指标移交时间格式不正确，格式:yyyy/MM/dd！</t>
        </r>
      </text>
    </comment>
    <comment ref="F385" authorId="2">
      <text>
        <r>
          <rPr>
            <sz val="10"/>
            <rFont val="宋体"/>
            <charset val="134"/>
          </rPr>
          <t>指标值【其他_0204】不在【固定资产_01】形态中！</t>
        </r>
      </text>
    </comment>
    <comment ref="AC385" authorId="2">
      <text>
        <r>
          <rPr>
            <sz val="10"/>
            <rFont val="宋体"/>
            <charset val="134"/>
          </rPr>
          <t>指标移交时间格式不正确，格式:yyyy/MM/dd！</t>
        </r>
      </text>
    </comment>
    <comment ref="F386" authorId="2">
      <text>
        <r>
          <rPr>
            <sz val="10"/>
            <rFont val="宋体"/>
            <charset val="134"/>
          </rPr>
          <t>指标值【其他_0204】不在【固定资产_01】形态中！</t>
        </r>
      </text>
    </comment>
    <comment ref="AC386" authorId="2">
      <text>
        <r>
          <rPr>
            <sz val="10"/>
            <rFont val="宋体"/>
            <charset val="134"/>
          </rPr>
          <t>指标移交时间格式不正确，格式:yyyy/MM/dd！</t>
        </r>
      </text>
    </comment>
    <comment ref="F387" authorId="2">
      <text>
        <r>
          <rPr>
            <sz val="10"/>
            <rFont val="宋体"/>
            <charset val="134"/>
          </rPr>
          <t>指标值【其他_0204】不在【固定资产_01】形态中！</t>
        </r>
      </text>
    </comment>
    <comment ref="AC387" authorId="2">
      <text>
        <r>
          <rPr>
            <sz val="10"/>
            <rFont val="宋体"/>
            <charset val="134"/>
          </rPr>
          <t>指标移交时间格式不正确，格式:yyyy/MM/dd！</t>
        </r>
      </text>
    </comment>
    <comment ref="F388" authorId="2">
      <text>
        <r>
          <rPr>
            <sz val="10"/>
            <rFont val="宋体"/>
            <charset val="134"/>
          </rPr>
          <t>指标值【其他_0204】不在【固定资产_01】形态中！</t>
        </r>
      </text>
    </comment>
    <comment ref="AC388" authorId="2">
      <text>
        <r>
          <rPr>
            <sz val="10"/>
            <rFont val="宋体"/>
            <charset val="134"/>
          </rPr>
          <t>指标移交时间格式不正确，格式:yyyy/MM/dd！</t>
        </r>
      </text>
    </comment>
    <comment ref="F389" authorId="2">
      <text>
        <r>
          <rPr>
            <sz val="10"/>
            <rFont val="宋体"/>
            <charset val="134"/>
          </rPr>
          <t>指标值【其他_0204】不在【固定资产_01】形态中！</t>
        </r>
      </text>
    </comment>
    <comment ref="AC389" authorId="2">
      <text>
        <r>
          <rPr>
            <sz val="10"/>
            <rFont val="宋体"/>
            <charset val="134"/>
          </rPr>
          <t>指标移交时间格式不正确，格式:yyyy/MM/dd！</t>
        </r>
      </text>
    </comment>
    <comment ref="F390" authorId="2">
      <text>
        <r>
          <rPr>
            <sz val="10"/>
            <rFont val="宋体"/>
            <charset val="134"/>
          </rPr>
          <t>指标值【其他_0204】不在【固定资产_01】形态中！</t>
        </r>
      </text>
    </comment>
    <comment ref="AC390" authorId="2">
      <text>
        <r>
          <rPr>
            <sz val="10"/>
            <rFont val="宋体"/>
            <charset val="134"/>
          </rPr>
          <t>指标移交时间格式不正确，格式:yyyy/MM/dd！</t>
        </r>
      </text>
    </comment>
    <comment ref="F391" authorId="2">
      <text>
        <r>
          <rPr>
            <sz val="10"/>
            <rFont val="宋体"/>
            <charset val="134"/>
          </rPr>
          <t>指标值【其他_0204】不在【固定资产_01】形态中！</t>
        </r>
      </text>
    </comment>
    <comment ref="AC391" authorId="2">
      <text>
        <r>
          <rPr>
            <sz val="10"/>
            <rFont val="宋体"/>
            <charset val="134"/>
          </rPr>
          <t>指标移交时间格式不正确，格式:yyyy/MM/dd！</t>
        </r>
      </text>
    </comment>
    <comment ref="F392" authorId="2">
      <text>
        <r>
          <rPr>
            <sz val="10"/>
            <rFont val="宋体"/>
            <charset val="134"/>
          </rPr>
          <t>指标值【其他_0204】不在【固定资产_01】形态中！</t>
        </r>
      </text>
    </comment>
    <comment ref="AC392" authorId="2">
      <text>
        <r>
          <rPr>
            <sz val="10"/>
            <rFont val="宋体"/>
            <charset val="134"/>
          </rPr>
          <t>指标移交时间格式不正确，格式:yyyy/MM/dd！</t>
        </r>
      </text>
    </comment>
    <comment ref="F393" authorId="2">
      <text>
        <r>
          <rPr>
            <sz val="10"/>
            <rFont val="宋体"/>
            <charset val="134"/>
          </rPr>
          <t>指标值【其他_0204】不在【固定资产_01】形态中！</t>
        </r>
      </text>
    </comment>
    <comment ref="AC393" authorId="2">
      <text>
        <r>
          <rPr>
            <sz val="10"/>
            <rFont val="宋体"/>
            <charset val="134"/>
          </rPr>
          <t>指标移交时间格式不正确，格式:yyyy/MM/dd！</t>
        </r>
      </text>
    </comment>
    <comment ref="F394" authorId="2">
      <text>
        <r>
          <rPr>
            <sz val="10"/>
            <rFont val="宋体"/>
            <charset val="134"/>
          </rPr>
          <t>指标值【其他_0204】不在【固定资产_01】形态中！</t>
        </r>
      </text>
    </comment>
    <comment ref="AC394" authorId="2">
      <text>
        <r>
          <rPr>
            <sz val="10"/>
            <rFont val="宋体"/>
            <charset val="134"/>
          </rPr>
          <t>指标移交时间格式不正确，格式:yyyy/MM/dd！</t>
        </r>
      </text>
    </comment>
    <comment ref="F395" authorId="2">
      <text>
        <r>
          <rPr>
            <sz val="10"/>
            <rFont val="宋体"/>
            <charset val="134"/>
          </rPr>
          <t>指标值【其他_0204】不在【固定资产_01】形态中！</t>
        </r>
      </text>
    </comment>
    <comment ref="AC395" authorId="2">
      <text>
        <r>
          <rPr>
            <sz val="10"/>
            <rFont val="宋体"/>
            <charset val="134"/>
          </rPr>
          <t>指标移交时间格式不正确，格式:yyyy/MM/dd！</t>
        </r>
      </text>
    </comment>
    <comment ref="F396" authorId="2">
      <text>
        <r>
          <rPr>
            <sz val="10"/>
            <rFont val="宋体"/>
            <charset val="134"/>
          </rPr>
          <t>指标值【其他_0204】不在【固定资产_01】形态中！</t>
        </r>
      </text>
    </comment>
    <comment ref="AC396" authorId="2">
      <text>
        <r>
          <rPr>
            <sz val="10"/>
            <rFont val="宋体"/>
            <charset val="134"/>
          </rPr>
          <t>指标移交时间格式不正确，格式:yyyy/MM/dd！</t>
        </r>
      </text>
    </comment>
    <comment ref="F397" authorId="2">
      <text>
        <r>
          <rPr>
            <sz val="10"/>
            <rFont val="宋体"/>
            <charset val="134"/>
          </rPr>
          <t>指标值【其他_0204】不在【固定资产_01】形态中！</t>
        </r>
      </text>
    </comment>
    <comment ref="AC397" authorId="2">
      <text>
        <r>
          <rPr>
            <sz val="10"/>
            <rFont val="宋体"/>
            <charset val="134"/>
          </rPr>
          <t>指标移交时间格式不正确，格式:yyyy/MM/dd！</t>
        </r>
      </text>
    </comment>
    <comment ref="F398" authorId="2">
      <text>
        <r>
          <rPr>
            <sz val="10"/>
            <rFont val="宋体"/>
            <charset val="134"/>
          </rPr>
          <t>指标值【其他_0204】不在【固定资产_01】形态中！</t>
        </r>
      </text>
    </comment>
    <comment ref="AC398" authorId="2">
      <text>
        <r>
          <rPr>
            <sz val="10"/>
            <rFont val="宋体"/>
            <charset val="134"/>
          </rPr>
          <t>指标移交时间格式不正确，格式:yyyy/MM/dd！</t>
        </r>
      </text>
    </comment>
    <comment ref="F399" authorId="2">
      <text>
        <r>
          <rPr>
            <sz val="10"/>
            <rFont val="宋体"/>
            <charset val="134"/>
          </rPr>
          <t>指标值【其他_0204】不在【固定资产_01】形态中！</t>
        </r>
      </text>
    </comment>
    <comment ref="AC399" authorId="2">
      <text>
        <r>
          <rPr>
            <sz val="10"/>
            <rFont val="宋体"/>
            <charset val="134"/>
          </rPr>
          <t>指标移交时间格式不正确，格式:yyyy/MM/dd！</t>
        </r>
      </text>
    </comment>
    <comment ref="F400" authorId="2">
      <text>
        <r>
          <rPr>
            <sz val="10"/>
            <rFont val="宋体"/>
            <charset val="134"/>
          </rPr>
          <t>指标值【其他_0204】不在【固定资产_01】形态中！</t>
        </r>
      </text>
    </comment>
    <comment ref="AC400" authorId="2">
      <text>
        <r>
          <rPr>
            <sz val="10"/>
            <rFont val="宋体"/>
            <charset val="134"/>
          </rPr>
          <t>指标移交时间格式不正确，格式:yyyy/MM/dd！</t>
        </r>
      </text>
    </comment>
    <comment ref="F401" authorId="2">
      <text>
        <r>
          <rPr>
            <sz val="10"/>
            <rFont val="宋体"/>
            <charset val="134"/>
          </rPr>
          <t>指标值【其他_0204】不在【固定资产_01】形态中！</t>
        </r>
      </text>
    </comment>
    <comment ref="AC401" authorId="2">
      <text>
        <r>
          <rPr>
            <sz val="10"/>
            <rFont val="宋体"/>
            <charset val="134"/>
          </rPr>
          <t>指标移交时间格式不正确，格式:yyyy/MM/dd！</t>
        </r>
      </text>
    </comment>
    <comment ref="F402" authorId="2">
      <text>
        <r>
          <rPr>
            <sz val="10"/>
            <rFont val="宋体"/>
            <charset val="134"/>
          </rPr>
          <t>指标值【其他_0204】不在【固定资产_01】形态中！</t>
        </r>
      </text>
    </comment>
    <comment ref="AC402" authorId="2">
      <text>
        <r>
          <rPr>
            <sz val="10"/>
            <rFont val="宋体"/>
            <charset val="134"/>
          </rPr>
          <t>指标移交时间格式不正确，格式:yyyy/MM/dd！</t>
        </r>
      </text>
    </comment>
    <comment ref="F403" authorId="2">
      <text>
        <r>
          <rPr>
            <sz val="10"/>
            <rFont val="宋体"/>
            <charset val="134"/>
          </rPr>
          <t>指标值【其他_0204】不在【固定资产_01】形态中！</t>
        </r>
      </text>
    </comment>
    <comment ref="AC403" authorId="2">
      <text>
        <r>
          <rPr>
            <sz val="10"/>
            <rFont val="宋体"/>
            <charset val="134"/>
          </rPr>
          <t>指标移交时间格式不正确，格式:yyyy/MM/dd！</t>
        </r>
      </text>
    </comment>
    <comment ref="F404" authorId="2">
      <text>
        <r>
          <rPr>
            <sz val="10"/>
            <rFont val="宋体"/>
            <charset val="134"/>
          </rPr>
          <t>指标值【其他_0204】不在【固定资产_01】形态中！</t>
        </r>
      </text>
    </comment>
    <comment ref="AC404" authorId="2">
      <text>
        <r>
          <rPr>
            <sz val="10"/>
            <rFont val="宋体"/>
            <charset val="134"/>
          </rPr>
          <t>指标移交时间格式不正确，格式:yyyy/MM/dd！</t>
        </r>
      </text>
    </comment>
    <comment ref="F405" authorId="2">
      <text>
        <r>
          <rPr>
            <sz val="10"/>
            <rFont val="宋体"/>
            <charset val="134"/>
          </rPr>
          <t>指标值【其他_0204】不在【固定资产_01】形态中！</t>
        </r>
      </text>
    </comment>
    <comment ref="AC405" authorId="2">
      <text>
        <r>
          <rPr>
            <sz val="10"/>
            <rFont val="宋体"/>
            <charset val="134"/>
          </rPr>
          <t>指标移交时间格式不正确，格式:yyyy/MM/dd！</t>
        </r>
      </text>
    </comment>
    <comment ref="F406" authorId="2">
      <text>
        <r>
          <rPr>
            <sz val="10"/>
            <rFont val="宋体"/>
            <charset val="134"/>
          </rPr>
          <t>指标值【其他_0204】不在【固定资产_01】形态中！</t>
        </r>
      </text>
    </comment>
    <comment ref="AC406" authorId="2">
      <text>
        <r>
          <rPr>
            <sz val="10"/>
            <rFont val="宋体"/>
            <charset val="134"/>
          </rPr>
          <t>指标移交时间格式不正确，格式:yyyy/MM/dd！</t>
        </r>
      </text>
    </comment>
    <comment ref="F407" authorId="2">
      <text>
        <r>
          <rPr>
            <sz val="10"/>
            <rFont val="宋体"/>
            <charset val="134"/>
          </rPr>
          <t>指标值【其他_0204】不在【固定资产_01】形态中！</t>
        </r>
      </text>
    </comment>
    <comment ref="AC407" authorId="2">
      <text>
        <r>
          <rPr>
            <sz val="10"/>
            <rFont val="宋体"/>
            <charset val="134"/>
          </rPr>
          <t>指标移交时间格式不正确，格式:yyyy/MM/dd！</t>
        </r>
      </text>
    </comment>
    <comment ref="F408" authorId="2">
      <text>
        <r>
          <rPr>
            <sz val="10"/>
            <rFont val="宋体"/>
            <charset val="134"/>
          </rPr>
          <t>指标值【其他_0204】不在【固定资产_01】形态中！</t>
        </r>
      </text>
    </comment>
    <comment ref="AC408" authorId="2">
      <text>
        <r>
          <rPr>
            <sz val="10"/>
            <rFont val="宋体"/>
            <charset val="134"/>
          </rPr>
          <t>指标移交时间格式不正确，格式:yyyy/MM/dd！</t>
        </r>
      </text>
    </comment>
    <comment ref="F409" authorId="2">
      <text>
        <r>
          <rPr>
            <sz val="10"/>
            <rFont val="宋体"/>
            <charset val="134"/>
          </rPr>
          <t>指标值【其他_0204】不在【固定资产_01】形态中！</t>
        </r>
      </text>
    </comment>
    <comment ref="AC409" authorId="2">
      <text>
        <r>
          <rPr>
            <sz val="10"/>
            <rFont val="宋体"/>
            <charset val="134"/>
          </rPr>
          <t>指标移交时间格式不正确，格式:yyyy/MM/dd！</t>
        </r>
      </text>
    </comment>
    <comment ref="F410" authorId="2">
      <text>
        <r>
          <rPr>
            <sz val="10"/>
            <rFont val="宋体"/>
            <charset val="134"/>
          </rPr>
          <t>指标值【其他_0204】不在【固定资产_01】形态中！</t>
        </r>
      </text>
    </comment>
    <comment ref="AC410" authorId="2">
      <text>
        <r>
          <rPr>
            <sz val="10"/>
            <rFont val="宋体"/>
            <charset val="134"/>
          </rPr>
          <t>指标移交时间格式不正确，格式:yyyy/MM/dd！</t>
        </r>
      </text>
    </comment>
    <comment ref="F411" authorId="2">
      <text>
        <r>
          <rPr>
            <sz val="10"/>
            <rFont val="宋体"/>
            <charset val="134"/>
          </rPr>
          <t>指标值【其他_0204】不在【固定资产_01】形态中！</t>
        </r>
      </text>
    </comment>
    <comment ref="AC411" authorId="2">
      <text>
        <r>
          <rPr>
            <sz val="10"/>
            <rFont val="宋体"/>
            <charset val="134"/>
          </rPr>
          <t>指标移交时间格式不正确，格式:yyyy/MM/dd！</t>
        </r>
      </text>
    </comment>
    <comment ref="F412" authorId="2">
      <text>
        <r>
          <rPr>
            <sz val="10"/>
            <rFont val="宋体"/>
            <charset val="134"/>
          </rPr>
          <t>指标值【其他_0204】不在【固定资产_01】形态中！</t>
        </r>
      </text>
    </comment>
    <comment ref="AC412" authorId="2">
      <text>
        <r>
          <rPr>
            <sz val="10"/>
            <rFont val="宋体"/>
            <charset val="134"/>
          </rPr>
          <t>指标移交时间格式不正确，格式:yyyy/MM/dd！</t>
        </r>
      </text>
    </comment>
    <comment ref="F413" authorId="2">
      <text>
        <r>
          <rPr>
            <sz val="10"/>
            <rFont val="宋体"/>
            <charset val="134"/>
          </rPr>
          <t>指标值【其他_0204】不在【固定资产_01】形态中！</t>
        </r>
      </text>
    </comment>
    <comment ref="AC413" authorId="2">
      <text>
        <r>
          <rPr>
            <sz val="10"/>
            <rFont val="宋体"/>
            <charset val="134"/>
          </rPr>
          <t>指标移交时间格式不正确，格式:yyyy/MM/dd！</t>
        </r>
      </text>
    </comment>
    <comment ref="F414" authorId="2">
      <text>
        <r>
          <rPr>
            <sz val="10"/>
            <rFont val="宋体"/>
            <charset val="134"/>
          </rPr>
          <t>指标值【其他_0204】不在【固定资产_01】形态中！</t>
        </r>
      </text>
    </comment>
    <comment ref="AC414" authorId="2">
      <text>
        <r>
          <rPr>
            <sz val="10"/>
            <rFont val="宋体"/>
            <charset val="134"/>
          </rPr>
          <t>指标移交时间格式不正确，格式:yyyy/MM/dd！</t>
        </r>
      </text>
    </comment>
    <comment ref="F415" authorId="2">
      <text>
        <r>
          <rPr>
            <sz val="10"/>
            <rFont val="宋体"/>
            <charset val="134"/>
          </rPr>
          <t>指标值【其他_0204】不在【固定资产_01】形态中！</t>
        </r>
      </text>
    </comment>
    <comment ref="AC415" authorId="2">
      <text>
        <r>
          <rPr>
            <sz val="10"/>
            <rFont val="宋体"/>
            <charset val="134"/>
          </rPr>
          <t>指标移交时间格式不正确，格式:yyyy/MM/dd！</t>
        </r>
      </text>
    </comment>
    <comment ref="F416" authorId="2">
      <text>
        <r>
          <rPr>
            <sz val="10"/>
            <rFont val="宋体"/>
            <charset val="134"/>
          </rPr>
          <t>指标值【其他_0204】不在【固定资产_01】形态中！</t>
        </r>
      </text>
    </comment>
    <comment ref="AC416" authorId="2">
      <text>
        <r>
          <rPr>
            <sz val="10"/>
            <rFont val="宋体"/>
            <charset val="134"/>
          </rPr>
          <t>指标移交时间格式不正确，格式:yyyy/MM/dd！</t>
        </r>
      </text>
    </comment>
    <comment ref="F417" authorId="2">
      <text>
        <r>
          <rPr>
            <sz val="10"/>
            <rFont val="宋体"/>
            <charset val="134"/>
          </rPr>
          <t>指标值【其他_0204】不在【固定资产_01】形态中！</t>
        </r>
      </text>
    </comment>
    <comment ref="AC417" authorId="2">
      <text>
        <r>
          <rPr>
            <sz val="10"/>
            <rFont val="宋体"/>
            <charset val="134"/>
          </rPr>
          <t>指标移交时间格式不正确，格式:yyyy/MM/dd！</t>
        </r>
      </text>
    </comment>
    <comment ref="F418" authorId="2">
      <text>
        <r>
          <rPr>
            <sz val="10"/>
            <rFont val="宋体"/>
            <charset val="134"/>
          </rPr>
          <t>指标值【其他_0204】不在【固定资产_01】形态中！</t>
        </r>
      </text>
    </comment>
    <comment ref="AC418" authorId="2">
      <text>
        <r>
          <rPr>
            <sz val="10"/>
            <rFont val="宋体"/>
            <charset val="134"/>
          </rPr>
          <t>指标移交时间格式不正确，格式:yyyy/MM/dd！</t>
        </r>
      </text>
    </comment>
    <comment ref="F419" authorId="2">
      <text>
        <r>
          <rPr>
            <sz val="10"/>
            <rFont val="宋体"/>
            <charset val="134"/>
          </rPr>
          <t>指标值【其他_0204】不在【固定资产_01】形态中！</t>
        </r>
      </text>
    </comment>
    <comment ref="AC419" authorId="2">
      <text>
        <r>
          <rPr>
            <sz val="10"/>
            <rFont val="宋体"/>
            <charset val="134"/>
          </rPr>
          <t>指标移交时间格式不正确，格式:yyyy/MM/dd！</t>
        </r>
      </text>
    </comment>
    <comment ref="F420" authorId="2">
      <text>
        <r>
          <rPr>
            <sz val="10"/>
            <rFont val="宋体"/>
            <charset val="134"/>
          </rPr>
          <t>指标值【其他_0204】不在【固定资产_01】形态中！</t>
        </r>
      </text>
    </comment>
    <comment ref="AC420" authorId="2">
      <text>
        <r>
          <rPr>
            <sz val="10"/>
            <rFont val="宋体"/>
            <charset val="134"/>
          </rPr>
          <t>指标移交时间格式不正确，格式:yyyy/MM/dd！</t>
        </r>
      </text>
    </comment>
    <comment ref="F421" authorId="2">
      <text>
        <r>
          <rPr>
            <sz val="10"/>
            <rFont val="宋体"/>
            <charset val="134"/>
          </rPr>
          <t>指标值【其他_0204】不在【固定资产_01】形态中！</t>
        </r>
      </text>
    </comment>
    <comment ref="AC421" authorId="2">
      <text>
        <r>
          <rPr>
            <sz val="10"/>
            <rFont val="宋体"/>
            <charset val="134"/>
          </rPr>
          <t>指标移交时间格式不正确，格式:yyyy/MM/dd！</t>
        </r>
      </text>
    </comment>
    <comment ref="F422" authorId="2">
      <text>
        <r>
          <rPr>
            <sz val="10"/>
            <rFont val="宋体"/>
            <charset val="134"/>
          </rPr>
          <t>指标值【其他_0204】不在【固定资产_01】形态中！</t>
        </r>
      </text>
    </comment>
    <comment ref="AC422" authorId="2">
      <text>
        <r>
          <rPr>
            <sz val="10"/>
            <rFont val="宋体"/>
            <charset val="134"/>
          </rPr>
          <t>指标移交时间格式不正确，格式:yyyy/MM/dd！</t>
        </r>
      </text>
    </comment>
    <comment ref="F423" authorId="2">
      <text>
        <r>
          <rPr>
            <sz val="10"/>
            <rFont val="宋体"/>
            <charset val="134"/>
          </rPr>
          <t>指标值【其他_0204】不在【固定资产_01】形态中！</t>
        </r>
      </text>
    </comment>
    <comment ref="AC423" authorId="2">
      <text>
        <r>
          <rPr>
            <sz val="10"/>
            <rFont val="宋体"/>
            <charset val="134"/>
          </rPr>
          <t>指标移交时间格式不正确，格式:yyyy/MM/dd！</t>
        </r>
      </text>
    </comment>
    <comment ref="F424" authorId="2">
      <text>
        <r>
          <rPr>
            <sz val="10"/>
            <rFont val="宋体"/>
            <charset val="134"/>
          </rPr>
          <t>指标值【其他_0204】不在【固定资产_01】形态中！</t>
        </r>
      </text>
    </comment>
    <comment ref="AC424" authorId="2">
      <text>
        <r>
          <rPr>
            <sz val="10"/>
            <rFont val="宋体"/>
            <charset val="134"/>
          </rPr>
          <t>指标移交时间格式不正确，格式:yyyy/MM/dd！</t>
        </r>
      </text>
    </comment>
    <comment ref="F425" authorId="2">
      <text>
        <r>
          <rPr>
            <sz val="10"/>
            <rFont val="宋体"/>
            <charset val="134"/>
          </rPr>
          <t>指标值【其他_0204】不在【固定资产_01】形态中！</t>
        </r>
      </text>
    </comment>
    <comment ref="AC425" authorId="2">
      <text>
        <r>
          <rPr>
            <sz val="10"/>
            <rFont val="宋体"/>
            <charset val="134"/>
          </rPr>
          <t>指标移交时间格式不正确，格式:yyyy/MM/dd！</t>
        </r>
      </text>
    </comment>
    <comment ref="F426" authorId="2">
      <text>
        <r>
          <rPr>
            <sz val="10"/>
            <rFont val="宋体"/>
            <charset val="134"/>
          </rPr>
          <t>指标值【其他_0204】不在【固定资产_01】形态中！</t>
        </r>
      </text>
    </comment>
    <comment ref="AC426" authorId="2">
      <text>
        <r>
          <rPr>
            <sz val="10"/>
            <rFont val="宋体"/>
            <charset val="134"/>
          </rPr>
          <t>指标移交时间格式不正确，格式:yyyy/MM/dd！</t>
        </r>
      </text>
    </comment>
    <comment ref="F427" authorId="2">
      <text>
        <r>
          <rPr>
            <sz val="10"/>
            <rFont val="宋体"/>
            <charset val="134"/>
          </rPr>
          <t>指标值【其他_0204】不在【固定资产_01】形态中！</t>
        </r>
      </text>
    </comment>
    <comment ref="AC427" authorId="2">
      <text>
        <r>
          <rPr>
            <sz val="10"/>
            <rFont val="宋体"/>
            <charset val="134"/>
          </rPr>
          <t>指标移交时间格式不正确，格式:yyyy/MM/dd！</t>
        </r>
      </text>
    </comment>
    <comment ref="F428" authorId="2">
      <text>
        <r>
          <rPr>
            <sz val="10"/>
            <rFont val="宋体"/>
            <charset val="134"/>
          </rPr>
          <t>指标值【其他_0204】不在【固定资产_01】形态中！</t>
        </r>
      </text>
    </comment>
    <comment ref="AC428" authorId="2">
      <text>
        <r>
          <rPr>
            <sz val="10"/>
            <rFont val="宋体"/>
            <charset val="134"/>
          </rPr>
          <t>指标移交时间格式不正确，格式:yyyy/MM/dd！</t>
        </r>
      </text>
    </comment>
    <comment ref="F429" authorId="2">
      <text>
        <r>
          <rPr>
            <sz val="10"/>
            <rFont val="宋体"/>
            <charset val="134"/>
          </rPr>
          <t>指标值【其他_0204】不在【固定资产_01】形态中！</t>
        </r>
      </text>
    </comment>
    <comment ref="AC429" authorId="2">
      <text>
        <r>
          <rPr>
            <sz val="10"/>
            <rFont val="宋体"/>
            <charset val="134"/>
          </rPr>
          <t>指标移交时间格式不正确，格式:yyyy/MM/dd！</t>
        </r>
      </text>
    </comment>
    <comment ref="F430" authorId="2">
      <text>
        <r>
          <rPr>
            <sz val="10"/>
            <rFont val="宋体"/>
            <charset val="134"/>
          </rPr>
          <t>指标值【其他_0204】不在【固定资产_01】形态中！</t>
        </r>
      </text>
    </comment>
    <comment ref="AC430" authorId="2">
      <text>
        <r>
          <rPr>
            <sz val="10"/>
            <rFont val="宋体"/>
            <charset val="134"/>
          </rPr>
          <t>指标移交时间格式不正确，格式:yyyy/MM/dd！</t>
        </r>
      </text>
    </comment>
    <comment ref="F431" authorId="2">
      <text>
        <r>
          <rPr>
            <sz val="10"/>
            <rFont val="宋体"/>
            <charset val="134"/>
          </rPr>
          <t>指标值【其他_0204】不在【固定资产_01】形态中！</t>
        </r>
      </text>
    </comment>
    <comment ref="AC431" authorId="2">
      <text>
        <r>
          <rPr>
            <sz val="10"/>
            <rFont val="宋体"/>
            <charset val="134"/>
          </rPr>
          <t>指标移交时间格式不正确，格式:yyyy/MM/dd！</t>
        </r>
      </text>
    </comment>
    <comment ref="F432" authorId="2">
      <text>
        <r>
          <rPr>
            <sz val="10"/>
            <rFont val="宋体"/>
            <charset val="134"/>
          </rPr>
          <t>指标值【其他_0204】不在【固定资产_01】形态中！</t>
        </r>
      </text>
    </comment>
    <comment ref="AC432" authorId="2">
      <text>
        <r>
          <rPr>
            <sz val="10"/>
            <rFont val="宋体"/>
            <charset val="134"/>
          </rPr>
          <t>指标移交时间格式不正确，格式:yyyy/MM/dd！</t>
        </r>
      </text>
    </comment>
    <comment ref="F433" authorId="2">
      <text>
        <r>
          <rPr>
            <sz val="10"/>
            <rFont val="宋体"/>
            <charset val="134"/>
          </rPr>
          <t>指标值【其他_0204】不在【固定资产_01】形态中！</t>
        </r>
      </text>
    </comment>
    <comment ref="AC433" authorId="2">
      <text>
        <r>
          <rPr>
            <sz val="10"/>
            <rFont val="宋体"/>
            <charset val="134"/>
          </rPr>
          <t>指标移交时间格式不正确，格式:yyyy/MM/dd！</t>
        </r>
      </text>
    </comment>
    <comment ref="F434" authorId="2">
      <text>
        <r>
          <rPr>
            <sz val="10"/>
            <rFont val="宋体"/>
            <charset val="134"/>
          </rPr>
          <t>指标值【其他_0204】不在【固定资产_01】形态中！</t>
        </r>
      </text>
    </comment>
    <comment ref="AC434" authorId="2">
      <text>
        <r>
          <rPr>
            <sz val="10"/>
            <rFont val="宋体"/>
            <charset val="134"/>
          </rPr>
          <t>指标移交时间格式不正确，格式:yyyy/MM/dd！</t>
        </r>
      </text>
    </comment>
    <comment ref="F435" authorId="2">
      <text>
        <r>
          <rPr>
            <sz val="10"/>
            <rFont val="宋体"/>
            <charset val="134"/>
          </rPr>
          <t>指标值【其他_0204】不在【固定资产_01】形态中！</t>
        </r>
      </text>
    </comment>
    <comment ref="AC435" authorId="2">
      <text>
        <r>
          <rPr>
            <sz val="10"/>
            <rFont val="宋体"/>
            <charset val="134"/>
          </rPr>
          <t>指标移交时间格式不正确，格式:yyyy/MM/dd！</t>
        </r>
      </text>
    </comment>
    <comment ref="F436" authorId="2">
      <text>
        <r>
          <rPr>
            <sz val="10"/>
            <rFont val="宋体"/>
            <charset val="134"/>
          </rPr>
          <t>指标值【其他_0204】不在【固定资产_01】形态中！</t>
        </r>
      </text>
    </comment>
    <comment ref="AC436" authorId="2">
      <text>
        <r>
          <rPr>
            <sz val="10"/>
            <rFont val="宋体"/>
            <charset val="134"/>
          </rPr>
          <t>指标移交时间格式不正确，格式:yyyy/MM/dd！</t>
        </r>
      </text>
    </comment>
    <comment ref="F437" authorId="2">
      <text>
        <r>
          <rPr>
            <sz val="10"/>
            <rFont val="宋体"/>
            <charset val="134"/>
          </rPr>
          <t>指标值【其他_0204】不在【固定资产_01】形态中！</t>
        </r>
      </text>
    </comment>
    <comment ref="AC437" authorId="2">
      <text>
        <r>
          <rPr>
            <sz val="10"/>
            <rFont val="宋体"/>
            <charset val="134"/>
          </rPr>
          <t>指标移交时间格式不正确，格式:yyyy/MM/dd！</t>
        </r>
      </text>
    </comment>
  </commentList>
</comments>
</file>

<file path=xl/comments2.xml><?xml version="1.0" encoding="utf-8"?>
<comments xmlns="http://schemas.openxmlformats.org/spreadsheetml/2006/main">
  <authors>
    <author>sun.zhq</author>
    <author>sun</author>
    <author>经办人:42138101</author>
  </authors>
  <commentList>
    <comment ref="A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序号不允许重复，且不允许为空，建议删除掉空行数据</t>
        </r>
      </text>
    </comment>
    <comment ref="G3" authorId="1">
      <text>
        <r>
          <rPr>
            <b/>
            <sz val="9"/>
            <rFont val="宋体"/>
            <charset val="134"/>
          </rPr>
          <t>为虚拟项目编码，标识项目的唯一性，用于确认编码相同的资产属于同一个项目</t>
        </r>
        <r>
          <rPr>
            <sz val="9"/>
            <rFont val="宋体"/>
            <charset val="134"/>
          </rPr>
          <t>。</t>
        </r>
      </text>
    </comment>
    <comment ref="H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已入库项目应与项目库中的项目名称一致，未入库的项目与实施方案的名称一致</t>
        </r>
      </text>
    </comment>
    <comment ref="I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该指标原则上采用项目竣工结算报账金额</t>
        </r>
      </text>
    </comment>
    <comment ref="J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该指标由系统自动生成，各级不用填报，每个资产一个编号，按照“虚拟项目编号+购建年度+序号”规则生成。
为虚拟资产编码，标识资产的唯一性，用于确认编码相同的所有权归属属于同一个资产。</t>
        </r>
      </text>
    </comment>
    <comment ref="L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资产的规模，填报阿拉伯数字</t>
        </r>
      </text>
    </comment>
    <comment ref="M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资产的计量单位</t>
        </r>
      </text>
    </comment>
    <comment ref="N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该指标为资产建设完工或购买的年度</t>
        </r>
      </text>
    </comment>
    <comment ref="O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该指标为资产的原始价值。采购类项目填报发票金额，基础设施建设项目填报项目财务竣工结算金额</t>
        </r>
      </text>
    </comment>
    <comment ref="Q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该指标为项目资产座落的具体位置，如道路填起止地点，房屋填座落地具体位置</t>
        </r>
      </text>
    </comment>
    <comment ref="R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该指标为项目业主单位</t>
        </r>
      </text>
    </comment>
    <comment ref="T3" authorId="1">
      <text>
        <r>
          <rPr>
            <b/>
            <sz val="9"/>
            <rFont val="宋体"/>
            <charset val="134"/>
          </rPr>
          <t>sun:</t>
        </r>
        <r>
          <rPr>
            <sz val="9"/>
            <rFont val="宋体"/>
            <charset val="134"/>
          </rPr>
          <t xml:space="preserve">
资产状态为其他时，资产状态备注为必须填写。</t>
        </r>
      </text>
    </comment>
    <comment ref="V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到户类资产不填报移交时间、管护运营单位及责任人、监管单位等信息</t>
        </r>
      </text>
    </comment>
    <comment ref="AB3" authorId="1">
      <text>
        <r>
          <rPr>
            <b/>
            <sz val="9"/>
            <rFont val="宋体"/>
            <charset val="134"/>
          </rPr>
          <t>sun:所有权归属类别为到县，选择其他时，到县部门名称备注必须填写</t>
        </r>
      </text>
    </comment>
    <comment ref="AC3" authorId="1">
      <text>
        <r>
          <rPr>
            <b/>
            <sz val="9"/>
            <rFont val="宋体"/>
            <charset val="134"/>
          </rPr>
          <t>sun:</t>
        </r>
        <r>
          <rPr>
            <sz val="9"/>
            <rFont val="宋体"/>
            <charset val="134"/>
          </rPr>
          <t xml:space="preserve">
该指标为项目或资产由建设单位移交给所有权人的时间，统一时间格式，示例：2021/01/01</t>
        </r>
      </text>
    </comment>
    <comment ref="AD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该指标为当前管护运营单位及责任人。可根据实际情况实时更新相关信息，并记录变更情况</t>
        </r>
      </text>
    </comment>
    <comment ref="AF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该指标为项目资产的主管部门。如：农村集体资产的主管部门为农业农村部门；水电路网等为行业主管部门，国有资产为国资部门</t>
        </r>
      </text>
    </comment>
    <comment ref="AG3" authorId="1">
      <text>
        <r>
          <rPr>
            <b/>
            <sz val="9"/>
            <rFont val="宋体"/>
            <charset val="134"/>
          </rPr>
          <t>sun:</t>
        </r>
        <r>
          <rPr>
            <sz val="9"/>
            <rFont val="宋体"/>
            <charset val="134"/>
          </rPr>
          <t xml:space="preserve">
监管单位为其他时，监管单位备注必须填写</t>
        </r>
      </text>
    </comment>
    <comment ref="AG217" authorId="2">
      <text>
        <r>
          <rPr>
            <sz val="10"/>
            <rFont val="宋体"/>
            <charset val="134"/>
          </rPr>
          <t>指标监管单位备注只有在指标监管单位为"其他"时，才能有值，其余情况均为空，请处理！</t>
        </r>
      </text>
    </comment>
    <comment ref="AG218" authorId="2">
      <text>
        <r>
          <rPr>
            <sz val="10"/>
            <rFont val="宋体"/>
            <charset val="134"/>
          </rPr>
          <t>指标监管单位备注只有在指标监管单位为"其他"时，才能有值，其余情况均为空，请处理！</t>
        </r>
      </text>
    </comment>
    <comment ref="AG219" authorId="2">
      <text>
        <r>
          <rPr>
            <sz val="10"/>
            <rFont val="宋体"/>
            <charset val="134"/>
          </rPr>
          <t>指标监管单位备注只有在指标监管单位为"其他"时，才能有值，其余情况均为空，请处理！</t>
        </r>
      </text>
    </comment>
    <comment ref="AG220" authorId="2">
      <text>
        <r>
          <rPr>
            <sz val="10"/>
            <rFont val="宋体"/>
            <charset val="134"/>
          </rPr>
          <t>指标监管单位备注只有在指标监管单位为"其他"时，才能有值，其余情况均为空，请处理！</t>
        </r>
      </text>
    </comment>
    <comment ref="AG221" authorId="2">
      <text>
        <r>
          <rPr>
            <sz val="10"/>
            <rFont val="宋体"/>
            <charset val="134"/>
          </rPr>
          <t>指标监管单位备注只有在指标监管单位为"其他"时，才能有值，其余情况均为空，请处理！</t>
        </r>
      </text>
    </comment>
    <comment ref="AG222" authorId="2">
      <text>
        <r>
          <rPr>
            <sz val="10"/>
            <rFont val="宋体"/>
            <charset val="134"/>
          </rPr>
          <t>指标监管单位备注只有在指标监管单位为"其他"时，才能有值，其余情况均为空，请处理！</t>
        </r>
      </text>
    </comment>
    <comment ref="AG223" authorId="2">
      <text>
        <r>
          <rPr>
            <sz val="10"/>
            <rFont val="宋体"/>
            <charset val="134"/>
          </rPr>
          <t>指标监管单位备注只有在指标监管单位为"其他"时，才能有值，其余情况均为空，请处理！</t>
        </r>
      </text>
    </comment>
    <comment ref="AG224" authorId="2">
      <text>
        <r>
          <rPr>
            <sz val="10"/>
            <rFont val="宋体"/>
            <charset val="134"/>
          </rPr>
          <t>指标监管单位备注只有在指标监管单位为"其他"时，才能有值，其余情况均为空，请处理！</t>
        </r>
      </text>
    </comment>
    <comment ref="Y250" authorId="2">
      <text>
        <r>
          <rPr>
            <sz val="10"/>
            <rFont val="宋体"/>
            <charset val="134"/>
          </rPr>
          <t>资产类别为"到户类资产_03"时，指标'资产属性'值必须为"到户资产_03"！</t>
        </r>
      </text>
    </comment>
    <comment ref="Y251" authorId="2">
      <text>
        <r>
          <rPr>
            <sz val="10"/>
            <rFont val="宋体"/>
            <charset val="134"/>
          </rPr>
          <t>资产类别为"到户类资产_03"时，指标'资产属性'值必须为"到户资产_03"！</t>
        </r>
      </text>
    </comment>
    <comment ref="Y252" authorId="2">
      <text>
        <r>
          <rPr>
            <sz val="10"/>
            <rFont val="宋体"/>
            <charset val="134"/>
          </rPr>
          <t>资产类别为"到户类资产_03"时，指标'资产属性'值必须为"到户资产_03"！</t>
        </r>
      </text>
    </comment>
    <comment ref="Y253" authorId="2">
      <text>
        <r>
          <rPr>
            <sz val="10"/>
            <rFont val="宋体"/>
            <charset val="134"/>
          </rPr>
          <t>资产类别为"到户类资产_03"时，指标'资产属性'值必须为"到户资产_03"！</t>
        </r>
      </text>
    </comment>
    <comment ref="Y254" authorId="2">
      <text>
        <r>
          <rPr>
            <sz val="10"/>
            <rFont val="宋体"/>
            <charset val="134"/>
          </rPr>
          <t>资产类别为"到户类资产_03"时，指标'资产属性'值必须为"到户资产_03"！</t>
        </r>
      </text>
    </comment>
    <comment ref="Y255" authorId="2">
      <text>
        <r>
          <rPr>
            <sz val="10"/>
            <rFont val="宋体"/>
            <charset val="134"/>
          </rPr>
          <t>资产类别为"到户类资产_03"时，指标'资产属性'值必须为"到户资产_03"！</t>
        </r>
      </text>
    </comment>
    <comment ref="Y256" authorId="2">
      <text>
        <r>
          <rPr>
            <sz val="10"/>
            <rFont val="宋体"/>
            <charset val="134"/>
          </rPr>
          <t>资产类别为"到户类资产_03"时，指标'资产属性'值必须为"到户资产_03"！</t>
        </r>
      </text>
    </comment>
    <comment ref="Y257" authorId="2">
      <text>
        <r>
          <rPr>
            <sz val="10"/>
            <rFont val="宋体"/>
            <charset val="134"/>
          </rPr>
          <t>资产类别为"到户类资产_03"时，指标'资产属性'值必须为"到户资产_03"！</t>
        </r>
      </text>
    </comment>
    <comment ref="Y258" authorId="2">
      <text>
        <r>
          <rPr>
            <sz val="10"/>
            <rFont val="宋体"/>
            <charset val="134"/>
          </rPr>
          <t>资产类别为"到户类资产_03"时，指标'资产属性'值必须为"到户资产_03"！</t>
        </r>
      </text>
    </comment>
    <comment ref="Y259" authorId="2">
      <text>
        <r>
          <rPr>
            <sz val="10"/>
            <rFont val="宋体"/>
            <charset val="134"/>
          </rPr>
          <t>资产类别为"到户类资产_03"时，指标'资产属性'值必须为"到户资产_03"！</t>
        </r>
      </text>
    </comment>
    <comment ref="Y260" authorId="2">
      <text>
        <r>
          <rPr>
            <sz val="10"/>
            <rFont val="宋体"/>
            <charset val="134"/>
          </rPr>
          <t>资产类别为"到户类资产_03"时，指标'资产属性'值必须为"到户资产_03"！</t>
        </r>
      </text>
    </comment>
    <comment ref="Y261" authorId="2">
      <text>
        <r>
          <rPr>
            <sz val="10"/>
            <rFont val="宋体"/>
            <charset val="134"/>
          </rPr>
          <t>资产类别为"到户类资产_03"时，指标'资产属性'值必须为"到户资产_03"！</t>
        </r>
      </text>
    </comment>
    <comment ref="Y262" authorId="2">
      <text>
        <r>
          <rPr>
            <sz val="10"/>
            <rFont val="宋体"/>
            <charset val="134"/>
          </rPr>
          <t>资产类别为"到户类资产_03"时，指标'资产属性'值必须为"到户资产_03"！</t>
        </r>
      </text>
    </comment>
    <comment ref="Y263" authorId="2">
      <text>
        <r>
          <rPr>
            <sz val="10"/>
            <rFont val="宋体"/>
            <charset val="134"/>
          </rPr>
          <t>资产类别为"到户类资产_03"时，指标'资产属性'值必须为"到户资产_03"！</t>
        </r>
      </text>
    </comment>
    <comment ref="Y264" authorId="2">
      <text>
        <r>
          <rPr>
            <sz val="10"/>
            <rFont val="宋体"/>
            <charset val="134"/>
          </rPr>
          <t>资产类别为"到户类资产_03"时，指标'资产属性'值必须为"到户资产_03"！</t>
        </r>
      </text>
    </comment>
    <comment ref="Y265" authorId="2">
      <text>
        <r>
          <rPr>
            <sz val="10"/>
            <rFont val="宋体"/>
            <charset val="134"/>
          </rPr>
          <t>资产类别为"到户类资产_03"时，指标'资产属性'值必须为"到户资产_03"！</t>
        </r>
      </text>
    </comment>
    <comment ref="Y266" authorId="2">
      <text>
        <r>
          <rPr>
            <sz val="10"/>
            <rFont val="宋体"/>
            <charset val="134"/>
          </rPr>
          <t>资产类别为"到户类资产_03"时，指标'资产属性'值必须为"到户资产_03"！</t>
        </r>
      </text>
    </comment>
    <comment ref="Y267" authorId="2">
      <text>
        <r>
          <rPr>
            <sz val="10"/>
            <rFont val="宋体"/>
            <charset val="134"/>
          </rPr>
          <t>资产类别为"到户类资产_03"时，指标'资产属性'值必须为"到户资产_03"！</t>
        </r>
      </text>
    </comment>
    <comment ref="Y268" authorId="2">
      <text>
        <r>
          <rPr>
            <sz val="10"/>
            <rFont val="宋体"/>
            <charset val="134"/>
          </rPr>
          <t>资产类别为"到户类资产_03"时，指标'资产属性'值必须为"到户资产_03"！</t>
        </r>
      </text>
    </comment>
    <comment ref="Y269" authorId="2">
      <text>
        <r>
          <rPr>
            <sz val="10"/>
            <rFont val="宋体"/>
            <charset val="134"/>
          </rPr>
          <t>资产类别为"到户类资产_03"时，指标'资产属性'值必须为"到户资产_03"！</t>
        </r>
      </text>
    </comment>
    <comment ref="Y270" authorId="2">
      <text>
        <r>
          <rPr>
            <sz val="10"/>
            <rFont val="宋体"/>
            <charset val="134"/>
          </rPr>
          <t>资产类别为"到户类资产_03"时，指标'资产属性'值必须为"到户资产_03"！</t>
        </r>
      </text>
    </comment>
    <comment ref="Y271" authorId="2">
      <text>
        <r>
          <rPr>
            <sz val="10"/>
            <rFont val="宋体"/>
            <charset val="134"/>
          </rPr>
          <t>资产类别为"到户类资产_03"时，指标'资产属性'值必须为"到户资产_03"！</t>
        </r>
      </text>
    </comment>
  </commentList>
</comments>
</file>

<file path=xl/sharedStrings.xml><?xml version="1.0" encoding="utf-8"?>
<sst xmlns="http://schemas.openxmlformats.org/spreadsheetml/2006/main" count="21400" uniqueCount="1570">
  <si>
    <t>扶贫项目资产信息导入表</t>
  </si>
  <si>
    <t>单位：万元</t>
  </si>
  <si>
    <t>序号</t>
  </si>
  <si>
    <t>省</t>
  </si>
  <si>
    <t>市</t>
  </si>
  <si>
    <t>县</t>
  </si>
  <si>
    <t>乡</t>
  </si>
  <si>
    <t>村</t>
  </si>
  <si>
    <t>项目编码</t>
  </si>
  <si>
    <t>项目名称</t>
  </si>
  <si>
    <t>项目实际投入</t>
  </si>
  <si>
    <t>资产编号</t>
  </si>
  <si>
    <t>资产名称</t>
  </si>
  <si>
    <t>规模</t>
  </si>
  <si>
    <t>单位</t>
  </si>
  <si>
    <t>购建年度</t>
  </si>
  <si>
    <t>资产原值</t>
  </si>
  <si>
    <t>资产现值</t>
  </si>
  <si>
    <t>坐落地</t>
  </si>
  <si>
    <t>建设单位</t>
  </si>
  <si>
    <t>资产状态</t>
  </si>
  <si>
    <t>资产状态备注</t>
  </si>
  <si>
    <t>资产属性</t>
  </si>
  <si>
    <t>资产类别</t>
  </si>
  <si>
    <t>资产形态</t>
  </si>
  <si>
    <t>具体形态</t>
  </si>
  <si>
    <t>所有权归属类别</t>
  </si>
  <si>
    <t>所有权归属名称</t>
  </si>
  <si>
    <t>所占份额原值</t>
  </si>
  <si>
    <t>到县(部门)备注</t>
  </si>
  <si>
    <t>移交时间</t>
  </si>
  <si>
    <t>管护运营单位</t>
  </si>
  <si>
    <t>责任人</t>
  </si>
  <si>
    <t>监管单位</t>
  </si>
  <si>
    <t>监管单位备注</t>
  </si>
  <si>
    <t>是否属于“十三五”易地扶贫搬迁项目</t>
  </si>
  <si>
    <t>村名</t>
  </si>
  <si>
    <t>BAZ002</t>
  </si>
  <si>
    <t>AAR002</t>
  </si>
  <si>
    <t>AAR003</t>
  </si>
  <si>
    <t>AAR004</t>
  </si>
  <si>
    <t>AAR005</t>
  </si>
  <si>
    <t>AAR006</t>
  </si>
  <si>
    <t>ACA002</t>
  </si>
  <si>
    <t>ACA003</t>
  </si>
  <si>
    <t>ACA004</t>
  </si>
  <si>
    <t>ACA009</t>
  </si>
  <si>
    <t>ACA010</t>
  </si>
  <si>
    <t>ACA011</t>
  </si>
  <si>
    <t>ACA053</t>
  </si>
  <si>
    <t>ACA013</t>
  </si>
  <si>
    <t>ACA014</t>
  </si>
  <si>
    <t>ACA015</t>
  </si>
  <si>
    <t>ACA016</t>
  </si>
  <si>
    <t>ACA017</t>
  </si>
  <si>
    <t>ACA018</t>
  </si>
  <si>
    <t>ACA019</t>
  </si>
  <si>
    <t>ACA020</t>
  </si>
  <si>
    <t>ACA021</t>
  </si>
  <si>
    <t>ACA022</t>
  </si>
  <si>
    <t>ACA023</t>
  </si>
  <si>
    <t>ACA030</t>
  </si>
  <si>
    <t>ACA031</t>
  </si>
  <si>
    <t>ACA032</t>
  </si>
  <si>
    <t>ACA037</t>
  </si>
  <si>
    <t>ACA038</t>
  </si>
  <si>
    <t>ACA039</t>
  </si>
  <si>
    <t>ACA040</t>
  </si>
  <si>
    <t>ACA041</t>
  </si>
  <si>
    <t>ACA042</t>
  </si>
  <si>
    <t>ACA024</t>
  </si>
  <si>
    <t>湖北省_420000000000</t>
  </si>
  <si>
    <t>随州市_421300000000</t>
  </si>
  <si>
    <t>广水市_421381000000</t>
  </si>
  <si>
    <t>李店镇_421381008000</t>
  </si>
  <si>
    <t>飞跃村_421381008002</t>
  </si>
  <si>
    <t>150001</t>
  </si>
  <si>
    <t>广水市李店镇飞跃村民委员会50KWP光伏扶贫项目</t>
  </si>
  <si>
    <t>千瓦_0104</t>
  </si>
  <si>
    <t>2016年_2016</t>
  </si>
  <si>
    <t>飞跃村9组</t>
  </si>
  <si>
    <t>湖北晶星科技股份有限公司</t>
  </si>
  <si>
    <t>在用_01</t>
  </si>
  <si>
    <t>集体资产_02</t>
  </si>
  <si>
    <t>经营性资产_01</t>
  </si>
  <si>
    <t>固定资产_01</t>
  </si>
  <si>
    <t>光伏电站_0104</t>
  </si>
  <si>
    <t>到村_02</t>
  </si>
  <si>
    <t>2016/06/16</t>
  </si>
  <si>
    <t>飞跃村</t>
  </si>
  <si>
    <t>李亚平</t>
  </si>
  <si>
    <t>发展改革委_04</t>
  </si>
  <si>
    <t>否_0</t>
  </si>
  <si>
    <t>麻城村_421381008009</t>
  </si>
  <si>
    <t>150002</t>
  </si>
  <si>
    <t>广水市李店镇麻城村民委员会50KWP光伏扶贫项目</t>
  </si>
  <si>
    <t>麻城村7组</t>
  </si>
  <si>
    <t>广水市弘泰光电科技有限公司</t>
  </si>
  <si>
    <t>2016/02/02</t>
  </si>
  <si>
    <t>麻城村</t>
  </si>
  <si>
    <t>李玉洲</t>
  </si>
  <si>
    <t>草店村_421381008001</t>
  </si>
  <si>
    <t>150003</t>
  </si>
  <si>
    <t>广水市李店镇草店易地扶贫搬迁工程50KW光伏电站建设项目</t>
  </si>
  <si>
    <t>2017年_2017</t>
  </si>
  <si>
    <t>河西村6组</t>
  </si>
  <si>
    <t>广水市鸿顺光电科技有限公司</t>
  </si>
  <si>
    <t>2017/07/15</t>
  </si>
  <si>
    <t>草店村</t>
  </si>
  <si>
    <t>李老四</t>
  </si>
  <si>
    <t>150004</t>
  </si>
  <si>
    <t>广水市李店镇飞跃村易地扶贫搬迁工程50KW光伏电站建设项目</t>
  </si>
  <si>
    <t>应店村_421381008016</t>
  </si>
  <si>
    <t>150005</t>
  </si>
  <si>
    <t>广水市李店镇应店易地扶贫搬迁工程50KW光伏电站建设项目</t>
  </si>
  <si>
    <t>2017/05/25</t>
  </si>
  <si>
    <t>应店村</t>
  </si>
  <si>
    <t>应小芳</t>
  </si>
  <si>
    <t>黄金村_421381008005</t>
  </si>
  <si>
    <t>150006</t>
  </si>
  <si>
    <t>广水市李店镇黄金村易地扶贫搬迁工程50KW光伏电站建设项目</t>
  </si>
  <si>
    <t>黄金村</t>
  </si>
  <si>
    <t>郑有年</t>
  </si>
  <si>
    <t>姚店村_421381008015</t>
  </si>
  <si>
    <t>150007</t>
  </si>
  <si>
    <t>广水市李店镇姚店村民委员会50KWP光伏发电扶贫项目</t>
  </si>
  <si>
    <t>2018年_2018</t>
  </si>
  <si>
    <t>红卫村2组</t>
  </si>
  <si>
    <t>2018/05/17</t>
  </si>
  <si>
    <t>姚店村</t>
  </si>
  <si>
    <t>李保生</t>
  </si>
  <si>
    <t>150008</t>
  </si>
  <si>
    <t>广水市李店镇姚店村50KWP产业扶持光伏扶贫项目</t>
  </si>
  <si>
    <t>姚店村3组</t>
  </si>
  <si>
    <t>湖北颢誉建设公司</t>
  </si>
  <si>
    <t>2018/08/01</t>
  </si>
  <si>
    <t>红卫村_421381008004</t>
  </si>
  <si>
    <t>150009</t>
  </si>
  <si>
    <t>广水市李店镇红卫村民委员会50KWP光伏发电扶贫项目</t>
  </si>
  <si>
    <t>红卫村</t>
  </si>
  <si>
    <t>汪亮星</t>
  </si>
  <si>
    <t>天子山村_421381008011</t>
  </si>
  <si>
    <t>150010</t>
  </si>
  <si>
    <t>广水市李店镇天子山村50KWP产业扶持光伏扶贫项目</t>
  </si>
  <si>
    <t>2018/10/31</t>
  </si>
  <si>
    <t>天子山村</t>
  </si>
  <si>
    <t>王均平</t>
  </si>
  <si>
    <t>150011</t>
  </si>
  <si>
    <t>飞跃村采摘园基地</t>
  </si>
  <si>
    <t>亩_0202</t>
  </si>
  <si>
    <t>2021年_2021</t>
  </si>
  <si>
    <t>飞跃村3组</t>
  </si>
  <si>
    <t>飞跃村齐发农民专业合作社</t>
  </si>
  <si>
    <t>生物类资产_02</t>
  </si>
  <si>
    <t>林果（苗木）_0203</t>
  </si>
  <si>
    <t>2021/05/01</t>
  </si>
  <si>
    <t>乡村振兴局_10</t>
  </si>
  <si>
    <t>150012</t>
  </si>
  <si>
    <t>飞跃村电商扶贫中心</t>
  </si>
  <si>
    <t>平方米_0109</t>
  </si>
  <si>
    <t>广水市广沛园林建筑公司</t>
  </si>
  <si>
    <t>建筑物_0109</t>
  </si>
  <si>
    <t>2021/01/01</t>
  </si>
  <si>
    <t>150013</t>
  </si>
  <si>
    <t>久艾种养殖专业合作社</t>
  </si>
  <si>
    <t>2019年_2019</t>
  </si>
  <si>
    <t>红卫村4组</t>
  </si>
  <si>
    <t>汪金涛</t>
  </si>
  <si>
    <t>2019/12/01</t>
  </si>
  <si>
    <t>其他_11</t>
  </si>
  <si>
    <t>150014</t>
  </si>
  <si>
    <t>长宝王鸽养殖场</t>
  </si>
  <si>
    <t>天子山村15组</t>
  </si>
  <si>
    <t>王长宝</t>
  </si>
  <si>
    <t>牲畜（禽）_0201</t>
  </si>
  <si>
    <t>2018/09/01</t>
  </si>
  <si>
    <t>新峰村_421381008013</t>
  </si>
  <si>
    <t>150015</t>
  </si>
  <si>
    <t>新峰村油茶基地</t>
  </si>
  <si>
    <t>新峰村8组</t>
  </si>
  <si>
    <t>村种植专业合作社</t>
  </si>
  <si>
    <t>2021/03/01</t>
  </si>
  <si>
    <t>新峰村</t>
  </si>
  <si>
    <t>李国安</t>
  </si>
  <si>
    <t>熊冲村_421381008014</t>
  </si>
  <si>
    <t>150016</t>
  </si>
  <si>
    <t>展销中心</t>
  </si>
  <si>
    <t>熊冲村9组</t>
  </si>
  <si>
    <t>熊冲村</t>
  </si>
  <si>
    <t>李长生</t>
  </si>
  <si>
    <t>150017</t>
  </si>
  <si>
    <t>应店村兴国家禽养殖基地</t>
  </si>
  <si>
    <t>个/只/头_0201</t>
  </si>
  <si>
    <t>应店村18组</t>
  </si>
  <si>
    <t>刘兴国</t>
  </si>
  <si>
    <t>友谊村_421381008018</t>
  </si>
  <si>
    <t>150018</t>
  </si>
  <si>
    <t>油茶基地</t>
  </si>
  <si>
    <t>友谊村1组</t>
  </si>
  <si>
    <t>广水市友谊种植农民专业合作社</t>
  </si>
  <si>
    <t>2021/04/01</t>
  </si>
  <si>
    <t>友谊村</t>
  </si>
  <si>
    <t>朱冠辉</t>
  </si>
  <si>
    <t>150019</t>
  </si>
  <si>
    <t>鱼苗池、太空莲基地</t>
  </si>
  <si>
    <t>水产_0202</t>
  </si>
  <si>
    <t>张杨村_421381008019</t>
  </si>
  <si>
    <t>150020</t>
  </si>
  <si>
    <t>张杨村桃树基地</t>
  </si>
  <si>
    <t>2020年_2020</t>
  </si>
  <si>
    <t>张杨村1、2、3、4组</t>
  </si>
  <si>
    <t>李水洲</t>
  </si>
  <si>
    <t>2020/08/01</t>
  </si>
  <si>
    <t>张杨村</t>
  </si>
  <si>
    <t>黄春生</t>
  </si>
  <si>
    <t>150021</t>
  </si>
  <si>
    <t>草店易地搬迁房</t>
  </si>
  <si>
    <t>草店村6组</t>
  </si>
  <si>
    <t>湖北美好新农村开发建设有限公司</t>
  </si>
  <si>
    <t>到户资产_03</t>
  </si>
  <si>
    <t>到户类资产_03</t>
  </si>
  <si>
    <t>住房_0107</t>
  </si>
  <si>
    <t>到户_01</t>
  </si>
  <si>
    <t>农户</t>
  </si>
  <si>
    <t>是_1</t>
  </si>
  <si>
    <t>150022</t>
  </si>
  <si>
    <t>150023</t>
  </si>
  <si>
    <t>150024</t>
  </si>
  <si>
    <t>飞跃村易地搬迁房</t>
  </si>
  <si>
    <t>飞跃村1、2组</t>
  </si>
  <si>
    <t>150025</t>
  </si>
  <si>
    <t>150026</t>
  </si>
  <si>
    <t>150027</t>
  </si>
  <si>
    <t>150028</t>
  </si>
  <si>
    <t>150029</t>
  </si>
  <si>
    <t>150030</t>
  </si>
  <si>
    <t>150031</t>
  </si>
  <si>
    <t>150032</t>
  </si>
  <si>
    <t>150033</t>
  </si>
  <si>
    <t>150034</t>
  </si>
  <si>
    <t>150035</t>
  </si>
  <si>
    <t>150036</t>
  </si>
  <si>
    <t>150037</t>
  </si>
  <si>
    <t>150038</t>
  </si>
  <si>
    <t>150039</t>
  </si>
  <si>
    <t>150040</t>
  </si>
  <si>
    <t>150041</t>
  </si>
  <si>
    <t>150042</t>
  </si>
  <si>
    <t>150043</t>
  </si>
  <si>
    <t>150044</t>
  </si>
  <si>
    <t>150045</t>
  </si>
  <si>
    <t>150046</t>
  </si>
  <si>
    <t>150047</t>
  </si>
  <si>
    <t>150048</t>
  </si>
  <si>
    <t>150049</t>
  </si>
  <si>
    <t>150050</t>
  </si>
  <si>
    <t>150051</t>
  </si>
  <si>
    <t>150052</t>
  </si>
  <si>
    <t>150053</t>
  </si>
  <si>
    <t>150054</t>
  </si>
  <si>
    <t>150055</t>
  </si>
  <si>
    <t>150056</t>
  </si>
  <si>
    <t>河西村_421381008003</t>
  </si>
  <si>
    <t>150057</t>
  </si>
  <si>
    <t>异地搬迁建设</t>
  </si>
  <si>
    <t>河西村8组</t>
  </si>
  <si>
    <t>河西村</t>
  </si>
  <si>
    <t>150058</t>
  </si>
  <si>
    <t>150059</t>
  </si>
  <si>
    <t>150060</t>
  </si>
  <si>
    <t>150061</t>
  </si>
  <si>
    <t>易地搬迁安置房</t>
  </si>
  <si>
    <t>红卫村7、14组</t>
  </si>
  <si>
    <t>150062</t>
  </si>
  <si>
    <t>150063</t>
  </si>
  <si>
    <t>150064</t>
  </si>
  <si>
    <t>150065</t>
  </si>
  <si>
    <t>150066</t>
  </si>
  <si>
    <t>150067</t>
  </si>
  <si>
    <t>150068</t>
  </si>
  <si>
    <t>150069</t>
  </si>
  <si>
    <t>150070</t>
  </si>
  <si>
    <t>150071</t>
  </si>
  <si>
    <t>150072</t>
  </si>
  <si>
    <t>150073</t>
  </si>
  <si>
    <t>易地搬迁</t>
  </si>
  <si>
    <t>黄金村9组</t>
  </si>
  <si>
    <t>150074</t>
  </si>
  <si>
    <t>150075</t>
  </si>
  <si>
    <t>150076</t>
  </si>
  <si>
    <t>150077</t>
  </si>
  <si>
    <t>150078</t>
  </si>
  <si>
    <t>雷楼村_421381008006</t>
  </si>
  <si>
    <t>150079</t>
  </si>
  <si>
    <t>易地搬迁房</t>
  </si>
  <si>
    <t>雷楼村4组</t>
  </si>
  <si>
    <t>150080</t>
  </si>
  <si>
    <t>150081</t>
  </si>
  <si>
    <t>150082</t>
  </si>
  <si>
    <t>150083</t>
  </si>
  <si>
    <t>150084</t>
  </si>
  <si>
    <t>雷庙村_421381008007</t>
  </si>
  <si>
    <t>150085</t>
  </si>
  <si>
    <t>雷庙村1组</t>
  </si>
  <si>
    <t>150086</t>
  </si>
  <si>
    <t>150087</t>
  </si>
  <si>
    <t>150088</t>
  </si>
  <si>
    <t>150089</t>
  </si>
  <si>
    <t>150090</t>
  </si>
  <si>
    <t>150091</t>
  </si>
  <si>
    <t>150092</t>
  </si>
  <si>
    <t>150093</t>
  </si>
  <si>
    <t>150094</t>
  </si>
  <si>
    <t>麻城5组</t>
  </si>
  <si>
    <t>广水市锦容公司</t>
  </si>
  <si>
    <t>150095</t>
  </si>
  <si>
    <t>150096</t>
  </si>
  <si>
    <t>150097</t>
  </si>
  <si>
    <t>150098</t>
  </si>
  <si>
    <t>150099</t>
  </si>
  <si>
    <t>150100</t>
  </si>
  <si>
    <t>150101</t>
  </si>
  <si>
    <t>150102</t>
  </si>
  <si>
    <t>双河村_421381008010</t>
  </si>
  <si>
    <t>150103</t>
  </si>
  <si>
    <t>双河村易地搬迁房</t>
  </si>
  <si>
    <t>双河村2、9组</t>
  </si>
  <si>
    <t>150104</t>
  </si>
  <si>
    <t>150105</t>
  </si>
  <si>
    <t>150106</t>
  </si>
  <si>
    <t>150107</t>
  </si>
  <si>
    <t>150108</t>
  </si>
  <si>
    <t>150109</t>
  </si>
  <si>
    <t>150110</t>
  </si>
  <si>
    <t>150111</t>
  </si>
  <si>
    <t>150112</t>
  </si>
  <si>
    <t>150113</t>
  </si>
  <si>
    <t>150114</t>
  </si>
  <si>
    <t>150115</t>
  </si>
  <si>
    <t>袁增光易地搬迁房</t>
  </si>
  <si>
    <t>天子山村8组</t>
  </si>
  <si>
    <t>湖北百顺工程建筑有限公司</t>
  </si>
  <si>
    <t>150116</t>
  </si>
  <si>
    <t>万胜命易地搬迁房</t>
  </si>
  <si>
    <t>150117</t>
  </si>
  <si>
    <t>徐厚斌易地搬迁房</t>
  </si>
  <si>
    <t>飞跃2组</t>
  </si>
  <si>
    <t>150118</t>
  </si>
  <si>
    <t>天子山村易地搬迁房</t>
  </si>
  <si>
    <t>万新村_421381008012</t>
  </si>
  <si>
    <t>150119</t>
  </si>
  <si>
    <t>万新4组</t>
  </si>
  <si>
    <t>150120</t>
  </si>
  <si>
    <t>150121</t>
  </si>
  <si>
    <t>150122</t>
  </si>
  <si>
    <t>150123</t>
  </si>
  <si>
    <t>150124</t>
  </si>
  <si>
    <t>150125</t>
  </si>
  <si>
    <t>2016年易地搬迁房</t>
  </si>
  <si>
    <t>150126</t>
  </si>
  <si>
    <t>2017年易地搬迁房</t>
  </si>
  <si>
    <t>150127</t>
  </si>
  <si>
    <t>150128</t>
  </si>
  <si>
    <t>150129</t>
  </si>
  <si>
    <t>150130</t>
  </si>
  <si>
    <t>150131</t>
  </si>
  <si>
    <t>150132</t>
  </si>
  <si>
    <t>150133</t>
  </si>
  <si>
    <t>150134</t>
  </si>
  <si>
    <t>150135</t>
  </si>
  <si>
    <t>150136</t>
  </si>
  <si>
    <t>150137</t>
  </si>
  <si>
    <t>150138</t>
  </si>
  <si>
    <t>150139</t>
  </si>
  <si>
    <t>150140</t>
  </si>
  <si>
    <t>150141</t>
  </si>
  <si>
    <t>150142</t>
  </si>
  <si>
    <t>熊冲村易地搬迁房</t>
  </si>
  <si>
    <t>熊冲村7组</t>
  </si>
  <si>
    <t>150143</t>
  </si>
  <si>
    <t>150144</t>
  </si>
  <si>
    <t>飞跃异地搬迁房</t>
  </si>
  <si>
    <t>150145</t>
  </si>
  <si>
    <t>150146</t>
  </si>
  <si>
    <t>150147</t>
  </si>
  <si>
    <t>150148</t>
  </si>
  <si>
    <t>易地搬迁建设</t>
  </si>
  <si>
    <t>姚店村6组</t>
  </si>
  <si>
    <t>罗军安</t>
  </si>
  <si>
    <t>150149</t>
  </si>
  <si>
    <t>150150</t>
  </si>
  <si>
    <t>150151</t>
  </si>
  <si>
    <t>150152</t>
  </si>
  <si>
    <t>150153</t>
  </si>
  <si>
    <t>150154</t>
  </si>
  <si>
    <t>150155</t>
  </si>
  <si>
    <t>150156</t>
  </si>
  <si>
    <t>150157</t>
  </si>
  <si>
    <t>150158</t>
  </si>
  <si>
    <t>150159</t>
  </si>
  <si>
    <t>应店11组</t>
  </si>
  <si>
    <t>广水市全信建筑工程有限公司</t>
  </si>
  <si>
    <t>150160</t>
  </si>
  <si>
    <t>150161</t>
  </si>
  <si>
    <t>150162</t>
  </si>
  <si>
    <t>150163</t>
  </si>
  <si>
    <t>150164</t>
  </si>
  <si>
    <t>150165</t>
  </si>
  <si>
    <t>150166</t>
  </si>
  <si>
    <t>150167</t>
  </si>
  <si>
    <t>150168</t>
  </si>
  <si>
    <t>150169</t>
  </si>
  <si>
    <t>150170</t>
  </si>
  <si>
    <t>150171</t>
  </si>
  <si>
    <t>150172</t>
  </si>
  <si>
    <t>150173</t>
  </si>
  <si>
    <t>150174</t>
  </si>
  <si>
    <t>150175</t>
  </si>
  <si>
    <t>150176</t>
  </si>
  <si>
    <t>150177</t>
  </si>
  <si>
    <t>迎春村_421381008017</t>
  </si>
  <si>
    <t>150178</t>
  </si>
  <si>
    <t>迎春村15、16组</t>
  </si>
  <si>
    <t>迎春村</t>
  </si>
  <si>
    <t>150179</t>
  </si>
  <si>
    <t>150180</t>
  </si>
  <si>
    <t>150181</t>
  </si>
  <si>
    <t>150182</t>
  </si>
  <si>
    <t>150183</t>
  </si>
  <si>
    <t>150184</t>
  </si>
  <si>
    <t>150185</t>
  </si>
  <si>
    <t>150186</t>
  </si>
  <si>
    <t>150187</t>
  </si>
  <si>
    <t>150188</t>
  </si>
  <si>
    <t>搬迁房</t>
  </si>
  <si>
    <t>友谊村8组</t>
  </si>
  <si>
    <t>150189</t>
  </si>
  <si>
    <t>150190</t>
  </si>
  <si>
    <t>2015年_2015</t>
  </si>
  <si>
    <t>150191</t>
  </si>
  <si>
    <t>9组易地搬迁房</t>
  </si>
  <si>
    <t>张杨村9组</t>
  </si>
  <si>
    <t>150192</t>
  </si>
  <si>
    <t>连家岗易地搬迁房</t>
  </si>
  <si>
    <t>150193</t>
  </si>
  <si>
    <t>高家畈易地拆迁房</t>
  </si>
  <si>
    <t>150194</t>
  </si>
  <si>
    <t>150195</t>
  </si>
  <si>
    <t>150196</t>
  </si>
  <si>
    <t>150197</t>
  </si>
  <si>
    <t>150198</t>
  </si>
  <si>
    <t>中心村_421381008020</t>
  </si>
  <si>
    <t>150199</t>
  </si>
  <si>
    <t>中心村9组</t>
  </si>
  <si>
    <t>李大爱</t>
  </si>
  <si>
    <t>150200</t>
  </si>
  <si>
    <t>150201</t>
  </si>
  <si>
    <t>150202</t>
  </si>
  <si>
    <t>150203</t>
  </si>
  <si>
    <t>150204</t>
  </si>
  <si>
    <t>150205</t>
  </si>
  <si>
    <t>150206</t>
  </si>
  <si>
    <t>150207</t>
  </si>
  <si>
    <t>150208</t>
  </si>
  <si>
    <t>150209</t>
  </si>
  <si>
    <t>150210</t>
  </si>
  <si>
    <t>150211</t>
  </si>
  <si>
    <t>150212</t>
  </si>
  <si>
    <t>150213</t>
  </si>
  <si>
    <t>扶贫项目易地搬迁</t>
  </si>
  <si>
    <t>-_0302</t>
  </si>
  <si>
    <t>公益性资产_02</t>
  </si>
  <si>
    <t>2016/10/01</t>
  </si>
  <si>
    <t>中心村</t>
  </si>
  <si>
    <t>李光海</t>
  </si>
  <si>
    <t>150214</t>
  </si>
  <si>
    <t>异地搬迁</t>
  </si>
  <si>
    <t>2016/01/01</t>
  </si>
  <si>
    <t>150215</t>
  </si>
  <si>
    <t>2017年万新村易地搬迁房建设</t>
  </si>
  <si>
    <t>万新村</t>
  </si>
  <si>
    <t>2017/12/01</t>
  </si>
  <si>
    <t>150216</t>
  </si>
  <si>
    <t>吕和平扶贫项目搬迁</t>
  </si>
  <si>
    <t>150217</t>
  </si>
  <si>
    <t>2018年姚店村易地搬迁安置房</t>
  </si>
  <si>
    <t>2018/10/01</t>
  </si>
  <si>
    <t>李延军</t>
  </si>
  <si>
    <t>150218</t>
  </si>
  <si>
    <t>易地搬迁安置点</t>
  </si>
  <si>
    <t>程建朝</t>
  </si>
  <si>
    <t>雷楼村</t>
  </si>
  <si>
    <t>黄远胜</t>
  </si>
  <si>
    <t>150219</t>
  </si>
  <si>
    <t>2017年张杨村高家畈易地拆迁房</t>
  </si>
  <si>
    <t>万新</t>
  </si>
  <si>
    <t>郑世荣</t>
  </si>
  <si>
    <t>150220</t>
  </si>
  <si>
    <t>2017年中心村易地搬迁安置房</t>
  </si>
  <si>
    <t>150221</t>
  </si>
  <si>
    <t>新建/改扩建 村卫生室</t>
  </si>
  <si>
    <t>2014年改扩建草店村卫生室</t>
  </si>
  <si>
    <t>2014年_2014</t>
  </si>
  <si>
    <t>国有资产_01</t>
  </si>
  <si>
    <t>2014/12/30</t>
  </si>
  <si>
    <t>草店村村委会</t>
  </si>
  <si>
    <t>李常联</t>
  </si>
  <si>
    <t>150222</t>
  </si>
  <si>
    <t>2017年新建飞跃村卫生室</t>
  </si>
  <si>
    <t>飞跃村14组</t>
  </si>
  <si>
    <t>2017/12/30</t>
  </si>
  <si>
    <t>飞跃村村委会</t>
  </si>
  <si>
    <t>张全良</t>
  </si>
  <si>
    <t>150223</t>
  </si>
  <si>
    <t>2017年新建河西村卫生室</t>
  </si>
  <si>
    <t>河西村14组</t>
  </si>
  <si>
    <t>河西村村委会</t>
  </si>
  <si>
    <t>卢宏奎</t>
  </si>
  <si>
    <t>150224</t>
  </si>
  <si>
    <t>2017年新建红卫村卫生室</t>
  </si>
  <si>
    <t>红卫村13组</t>
  </si>
  <si>
    <t>红卫村村委会</t>
  </si>
  <si>
    <t>杨新颜</t>
  </si>
  <si>
    <t>150225</t>
  </si>
  <si>
    <t>2017年新建黄金村卫生室</t>
  </si>
  <si>
    <t>黄金村6组</t>
  </si>
  <si>
    <t>黄金村村委会</t>
  </si>
  <si>
    <t>黄国锋</t>
  </si>
  <si>
    <t>150226</t>
  </si>
  <si>
    <t>2017年新建雷楼村卫生室</t>
  </si>
  <si>
    <t>雷楼村村委会</t>
  </si>
  <si>
    <t>黄申美</t>
  </si>
  <si>
    <t>150227</t>
  </si>
  <si>
    <t>2017年新建雷庙村卫生室</t>
  </si>
  <si>
    <t>雷庙村</t>
  </si>
  <si>
    <t>雷庙村村委会</t>
  </si>
  <si>
    <t>陈本明</t>
  </si>
  <si>
    <t>李店社区_421381008008</t>
  </si>
  <si>
    <t>150228</t>
  </si>
  <si>
    <t>2017年新建李店社区卫生室</t>
  </si>
  <si>
    <t>李店社区4组</t>
  </si>
  <si>
    <t>李店社区</t>
  </si>
  <si>
    <t>李店村村委会</t>
  </si>
  <si>
    <t>李冬华</t>
  </si>
  <si>
    <t>150229</t>
  </si>
  <si>
    <t>产权置换</t>
  </si>
  <si>
    <t>2017年产权置换麻城村卫生室</t>
  </si>
  <si>
    <t>麻城村6组</t>
  </si>
  <si>
    <t>麻城村村委会</t>
  </si>
  <si>
    <t>张巧玲</t>
  </si>
  <si>
    <t>150230</t>
  </si>
  <si>
    <t>2017年新建姚店村卫生室</t>
  </si>
  <si>
    <t>姚店村12组</t>
  </si>
  <si>
    <t>姚店村村委会</t>
  </si>
  <si>
    <t>李华兰</t>
  </si>
  <si>
    <t>150231</t>
  </si>
  <si>
    <t>2014年新建应店村卫生室</t>
  </si>
  <si>
    <t>应店村6组</t>
  </si>
  <si>
    <t>应店村村委会</t>
  </si>
  <si>
    <t>李杏红</t>
  </si>
  <si>
    <t>150232</t>
  </si>
  <si>
    <t>2017年新建迎春村卫生室</t>
  </si>
  <si>
    <t>迎春村15组</t>
  </si>
  <si>
    <t>迎春村村委会</t>
  </si>
  <si>
    <t>杨能付</t>
  </si>
  <si>
    <t>150233</t>
  </si>
  <si>
    <t>2017年新建友谊村卫生室</t>
  </si>
  <si>
    <t>友谊村5组</t>
  </si>
  <si>
    <t>友谊村村委会</t>
  </si>
  <si>
    <t>朱运华</t>
  </si>
  <si>
    <t>150234</t>
  </si>
  <si>
    <t>张杨村7组</t>
  </si>
  <si>
    <t>张杨村村委会</t>
  </si>
  <si>
    <t>张传略</t>
  </si>
  <si>
    <t>150235</t>
  </si>
  <si>
    <t>2017年新建中心村卫生室</t>
  </si>
  <si>
    <t>中心村4组</t>
  </si>
  <si>
    <t>中心村村委会</t>
  </si>
  <si>
    <t>黄凤菊</t>
  </si>
  <si>
    <t>150236</t>
  </si>
  <si>
    <t>广水市-李店镇中心小学_全面改薄_新建教学楼</t>
  </si>
  <si>
    <t>教学楼</t>
  </si>
  <si>
    <t>李店镇西街</t>
  </si>
  <si>
    <t>广水市李店镇中心小学</t>
  </si>
  <si>
    <t>到乡_03</t>
  </si>
  <si>
    <t>2016/07/30</t>
  </si>
  <si>
    <t>卢彬</t>
  </si>
  <si>
    <t>教育部门_05</t>
  </si>
  <si>
    <t>150237</t>
  </si>
  <si>
    <t>广水市-李店镇中心幼儿园_2015学前教育园舍建设_新建教学楼</t>
  </si>
  <si>
    <t>教学活动楼</t>
  </si>
  <si>
    <t>2017/07/30</t>
  </si>
  <si>
    <t>李月霞</t>
  </si>
  <si>
    <t>150238</t>
  </si>
  <si>
    <t>广水市-李店镇草店中心小学_2015全面改薄_食堂改扩建</t>
  </si>
  <si>
    <t>食堂</t>
  </si>
  <si>
    <t>草店街</t>
  </si>
  <si>
    <t>大华建设项目管理有限公司</t>
  </si>
  <si>
    <t>2016/10/30</t>
  </si>
  <si>
    <t>卢明刚</t>
  </si>
  <si>
    <t>150239</t>
  </si>
  <si>
    <t>广水市-李店镇应店中心小学_2016全面改薄_新建教学楼</t>
  </si>
  <si>
    <t>李店镇应店村</t>
  </si>
  <si>
    <t>广水市李店镇应店中心小学</t>
  </si>
  <si>
    <t>2019/03/08</t>
  </si>
  <si>
    <t>李壮</t>
  </si>
  <si>
    <t>150240</t>
  </si>
  <si>
    <t>广水市-李店镇张杨小学_2017全面改薄_运动场改扩建</t>
  </si>
  <si>
    <t>运动场</t>
  </si>
  <si>
    <t>张杨小学内</t>
  </si>
  <si>
    <t>湖北省迎春建筑有限公司</t>
  </si>
  <si>
    <t>教育设施设备_0112</t>
  </si>
  <si>
    <t>2017/08/01</t>
  </si>
  <si>
    <t>广水市李店镇张杨中心小学</t>
  </si>
  <si>
    <t>连艳玲</t>
  </si>
  <si>
    <t>150241</t>
  </si>
  <si>
    <t>广水市-李店镇中心幼儿园_2017中央支持学前教育_新建生活用房</t>
  </si>
  <si>
    <t>广水市李店镇中心幼儿园</t>
  </si>
  <si>
    <t>150242</t>
  </si>
  <si>
    <t>广水市-李店镇初级中学_2018全面改薄_新建综合楼</t>
  </si>
  <si>
    <t>综合楼</t>
  </si>
  <si>
    <t>李店镇初级中学</t>
  </si>
  <si>
    <t>2019/09/12</t>
  </si>
  <si>
    <t>广水市李店镇初级中学</t>
  </si>
  <si>
    <t>罗正宏</t>
  </si>
  <si>
    <t>国有资产管理委员会_03</t>
  </si>
  <si>
    <t>150243</t>
  </si>
  <si>
    <t>广水市-李店镇应店小学_2017中央支持学前教育_新建幼儿活动楼</t>
  </si>
  <si>
    <t>幼儿园活动楼</t>
  </si>
  <si>
    <t>2020/07/12</t>
  </si>
  <si>
    <t>150244</t>
  </si>
  <si>
    <t>广水市-李店镇中心小学_2019能力提升_新建综合楼</t>
  </si>
  <si>
    <t>2020/12/02</t>
  </si>
  <si>
    <t>150245</t>
  </si>
  <si>
    <t>广水市-李店镇中心中学_2021能力提升_新建食堂</t>
  </si>
  <si>
    <t>新建留学</t>
  </si>
  <si>
    <t>广水市李店中心中学</t>
  </si>
  <si>
    <t>2021/11/08</t>
  </si>
  <si>
    <t>广水市李店镇中心中学</t>
  </si>
  <si>
    <t>李斌洲</t>
  </si>
  <si>
    <t>150246</t>
  </si>
  <si>
    <t>飞跃村2018年度改厕李汉东等100户</t>
  </si>
  <si>
    <t>厕所革命</t>
  </si>
  <si>
    <t>李财林建设公司</t>
  </si>
  <si>
    <t>卫生设施设备_0115</t>
  </si>
  <si>
    <t>150247</t>
  </si>
  <si>
    <t>飞跃村2019年度改厕李传根等106户</t>
  </si>
  <si>
    <t>150248</t>
  </si>
  <si>
    <t>飞跃村2020年度改厕丁攀红等149户</t>
  </si>
  <si>
    <t>徐国平、雷水明建设公司</t>
  </si>
  <si>
    <t>150249</t>
  </si>
  <si>
    <t>河西村2020年农村改厕</t>
  </si>
  <si>
    <t>处/个_0103</t>
  </si>
  <si>
    <t>卢忠新</t>
  </si>
  <si>
    <t>150250</t>
  </si>
  <si>
    <t>红卫村2020年农村改厕</t>
  </si>
  <si>
    <t>150251</t>
  </si>
  <si>
    <t>黄金村2018年农村改厕</t>
  </si>
  <si>
    <t>150252</t>
  </si>
  <si>
    <t>黄金村2020年农村改厕</t>
  </si>
  <si>
    <t>150253</t>
  </si>
  <si>
    <t>雷楼村2019年度户厕改革</t>
  </si>
  <si>
    <t>自建</t>
  </si>
  <si>
    <t>150254</t>
  </si>
  <si>
    <t>雷庙村2019年度户厕改革</t>
  </si>
  <si>
    <t>150255</t>
  </si>
  <si>
    <t>李店社区2019年度改厕</t>
  </si>
  <si>
    <t>150256</t>
  </si>
  <si>
    <t>双河村2019年度户厕改造</t>
  </si>
  <si>
    <t>双河村</t>
  </si>
  <si>
    <t>150257</t>
  </si>
  <si>
    <t>天子山村2019年度户厕改造</t>
  </si>
  <si>
    <t>150258</t>
  </si>
  <si>
    <t>天子山村2020年度户厕改造</t>
  </si>
  <si>
    <t>150259</t>
  </si>
  <si>
    <t>新峰村2018年改户厕120户</t>
  </si>
  <si>
    <t>李金明、</t>
  </si>
  <si>
    <t>150260</t>
  </si>
  <si>
    <t>新峰村2019年改户厕20户</t>
  </si>
  <si>
    <t>应传新</t>
  </si>
  <si>
    <t>150261</t>
  </si>
  <si>
    <t>熊冲村2018年度户厕改造</t>
  </si>
  <si>
    <t>厕改办</t>
  </si>
  <si>
    <t>150262</t>
  </si>
  <si>
    <t>熊冲村2019年度户厕改造</t>
  </si>
  <si>
    <t>150263</t>
  </si>
  <si>
    <t>姚店村2020年度户厕改造</t>
  </si>
  <si>
    <t>李成华</t>
  </si>
  <si>
    <t>150264</t>
  </si>
  <si>
    <t>应店2019年度户厕改造</t>
  </si>
  <si>
    <t>应店</t>
  </si>
  <si>
    <t>150265</t>
  </si>
  <si>
    <t>张杨村2019年度户厕改造</t>
  </si>
  <si>
    <t>李老三</t>
  </si>
  <si>
    <t>150266</t>
  </si>
  <si>
    <t>张杨村2020年度户厕改造</t>
  </si>
  <si>
    <t>李成召</t>
  </si>
  <si>
    <t>150267</t>
  </si>
  <si>
    <t>中心村2019年度户厕改造</t>
  </si>
  <si>
    <t>应厚新</t>
  </si>
  <si>
    <t>150268</t>
  </si>
  <si>
    <t>2018年飞跃村精准灭荒</t>
  </si>
  <si>
    <t>广水市绿丰园艺绿化工程有限公司</t>
  </si>
  <si>
    <t>其他_0204</t>
  </si>
  <si>
    <t>林业局</t>
  </si>
  <si>
    <t>150269</t>
  </si>
  <si>
    <t>2018年河西村精准灭荒</t>
  </si>
  <si>
    <t>杨松</t>
  </si>
  <si>
    <t>150270</t>
  </si>
  <si>
    <t>2018年雷庙村精准灭荒</t>
  </si>
  <si>
    <t>雷文宝</t>
  </si>
  <si>
    <t>150271</t>
  </si>
  <si>
    <t>2018年双河村精准灭荒</t>
  </si>
  <si>
    <t>盛艾情</t>
  </si>
  <si>
    <t>150272</t>
  </si>
  <si>
    <t>2018年新峰村精准灭荒</t>
  </si>
  <si>
    <t>150273</t>
  </si>
  <si>
    <t>2018年姚店村精准灭荒</t>
  </si>
  <si>
    <t>150274</t>
  </si>
  <si>
    <t>2018年张杨村精准灭荒</t>
  </si>
  <si>
    <t>150275</t>
  </si>
  <si>
    <t>2018年中心村精准灭荒</t>
  </si>
  <si>
    <t>150276</t>
  </si>
  <si>
    <t>2019年黄金村精准灭荒</t>
  </si>
  <si>
    <t>150277</t>
  </si>
  <si>
    <t>2019年雷庙村精准灭荒</t>
  </si>
  <si>
    <t>150278</t>
  </si>
  <si>
    <t>2019年双河村精准灭荒</t>
  </si>
  <si>
    <t>150279</t>
  </si>
  <si>
    <t>2019年天子山村精准灭荒</t>
  </si>
  <si>
    <t>150280</t>
  </si>
  <si>
    <t>2019年万新村精准灭荒</t>
  </si>
  <si>
    <t>150281</t>
  </si>
  <si>
    <t>2019年姚店村精准灭荒</t>
  </si>
  <si>
    <t>150282</t>
  </si>
  <si>
    <t>2019年迎春村精准灭荒</t>
  </si>
  <si>
    <t>卢运海</t>
  </si>
  <si>
    <t>150283</t>
  </si>
  <si>
    <t>2019年张杨村精准灭荒</t>
  </si>
  <si>
    <t>150284</t>
  </si>
  <si>
    <t>2019年中心村精准灭荒</t>
  </si>
  <si>
    <t>150285</t>
  </si>
  <si>
    <t>2015年河西村绿满</t>
  </si>
  <si>
    <t>150286</t>
  </si>
  <si>
    <t>2015年黄金村绿满</t>
  </si>
  <si>
    <t>150287</t>
  </si>
  <si>
    <t>2015年雷庙村绿满</t>
  </si>
  <si>
    <t>150288</t>
  </si>
  <si>
    <t>2015年麻城村绿满</t>
  </si>
  <si>
    <t>150289</t>
  </si>
  <si>
    <t>2015年双河村绿满</t>
  </si>
  <si>
    <t>150290</t>
  </si>
  <si>
    <t>2015年天子山村绿满</t>
  </si>
  <si>
    <t>150291</t>
  </si>
  <si>
    <t>2015年姚店村绿满</t>
  </si>
  <si>
    <t>150292</t>
  </si>
  <si>
    <t>2015年迎春村绿满</t>
  </si>
  <si>
    <t>150293</t>
  </si>
  <si>
    <t>2015年中心村绿满</t>
  </si>
  <si>
    <t>150294</t>
  </si>
  <si>
    <t>2015年李店镇绿满</t>
  </si>
  <si>
    <t>李店镇</t>
  </si>
  <si>
    <t>周城</t>
  </si>
  <si>
    <t>150295</t>
  </si>
  <si>
    <t>2016年草店村绿满</t>
  </si>
  <si>
    <t>150296</t>
  </si>
  <si>
    <t>2016年飞跃村绿满</t>
  </si>
  <si>
    <t>150297</t>
  </si>
  <si>
    <t>2016年河西村绿满</t>
  </si>
  <si>
    <t>150298</t>
  </si>
  <si>
    <t>2016年红卫村绿满</t>
  </si>
  <si>
    <t>150299</t>
  </si>
  <si>
    <t>2016年黄金村绿满</t>
  </si>
  <si>
    <t>150300</t>
  </si>
  <si>
    <t>2016年雷楼村绿满</t>
  </si>
  <si>
    <t>150301</t>
  </si>
  <si>
    <t>2016年雷庙村绿满</t>
  </si>
  <si>
    <t>150302</t>
  </si>
  <si>
    <t>2016年李店社区绿满</t>
  </si>
  <si>
    <t>李小义</t>
  </si>
  <si>
    <t>150303</t>
  </si>
  <si>
    <t>2016年双河村绿满</t>
  </si>
  <si>
    <t>150304</t>
  </si>
  <si>
    <t>2016年天子山村绿满</t>
  </si>
  <si>
    <t>150305</t>
  </si>
  <si>
    <t>2016年万新村绿满</t>
  </si>
  <si>
    <t>150306</t>
  </si>
  <si>
    <t>2016年新峰村绿满</t>
  </si>
  <si>
    <t>150307</t>
  </si>
  <si>
    <t>2016年熊冲村绿满</t>
  </si>
  <si>
    <t>熊冲村绿满</t>
  </si>
  <si>
    <t>150308</t>
  </si>
  <si>
    <t>2016年姚店村绿满</t>
  </si>
  <si>
    <t>姚店村绿满</t>
  </si>
  <si>
    <t>150309</t>
  </si>
  <si>
    <t>2016年迎春村绿满</t>
  </si>
  <si>
    <t>迎春村绿满</t>
  </si>
  <si>
    <t>150310</t>
  </si>
  <si>
    <t>2016年应店村绿满</t>
  </si>
  <si>
    <t>应店村绿满</t>
  </si>
  <si>
    <t>150311</t>
  </si>
  <si>
    <t>2016年李店镇绿满</t>
  </si>
  <si>
    <t>李店镇绿满</t>
  </si>
  <si>
    <t>150312</t>
  </si>
  <si>
    <t>2016年友谊村绿满</t>
  </si>
  <si>
    <t>友谊村绿满</t>
  </si>
  <si>
    <t>150313</t>
  </si>
  <si>
    <t>2016年张杨村绿满</t>
  </si>
  <si>
    <t>张杨村绿满</t>
  </si>
  <si>
    <t>150314</t>
  </si>
  <si>
    <t>2017年草店村绿满</t>
  </si>
  <si>
    <t>150315</t>
  </si>
  <si>
    <t>2017年飞跃村绿满</t>
  </si>
  <si>
    <t>150316</t>
  </si>
  <si>
    <t>2017年红卫村绿满</t>
  </si>
  <si>
    <t>150317</t>
  </si>
  <si>
    <t>2017年黄金村绿满</t>
  </si>
  <si>
    <t>150318</t>
  </si>
  <si>
    <t>2017年雷楼村绿满</t>
  </si>
  <si>
    <t>150319</t>
  </si>
  <si>
    <t>2017年李店社区绿满</t>
  </si>
  <si>
    <t>150320</t>
  </si>
  <si>
    <t>2017年麻城村绿满</t>
  </si>
  <si>
    <t>150321</t>
  </si>
  <si>
    <t>2017年双河村绿满</t>
  </si>
  <si>
    <t>150322</t>
  </si>
  <si>
    <t>2017年万新村绿满</t>
  </si>
  <si>
    <t>150323</t>
  </si>
  <si>
    <t>2017年新峰村绿满</t>
  </si>
  <si>
    <t>150324</t>
  </si>
  <si>
    <t>2017年熊冲村绿满</t>
  </si>
  <si>
    <t>150325</t>
  </si>
  <si>
    <t>2017年应店村绿满</t>
  </si>
  <si>
    <t>150326</t>
  </si>
  <si>
    <t>2017年张杨村绿满</t>
  </si>
  <si>
    <t>150327</t>
  </si>
  <si>
    <t>文化设备</t>
  </si>
  <si>
    <t>万元_0301</t>
  </si>
  <si>
    <t>文化设施设备_0114</t>
  </si>
  <si>
    <t>文化和旅游局</t>
  </si>
  <si>
    <t>150328</t>
  </si>
  <si>
    <t>150329</t>
  </si>
  <si>
    <t>150330</t>
  </si>
  <si>
    <t>文化广场</t>
  </si>
  <si>
    <t>150331</t>
  </si>
  <si>
    <t>150332</t>
  </si>
  <si>
    <t>150333</t>
  </si>
  <si>
    <t>150334</t>
  </si>
  <si>
    <t>150335</t>
  </si>
  <si>
    <t>150336</t>
  </si>
  <si>
    <t>150337</t>
  </si>
  <si>
    <t>150338</t>
  </si>
  <si>
    <t>150339</t>
  </si>
  <si>
    <t>150340</t>
  </si>
  <si>
    <t>文体设施</t>
  </si>
  <si>
    <t>150341</t>
  </si>
  <si>
    <t>150342</t>
  </si>
  <si>
    <t>150343</t>
  </si>
  <si>
    <t>150344</t>
  </si>
  <si>
    <t>文化站</t>
  </si>
  <si>
    <t>余春生</t>
  </si>
  <si>
    <t>150345</t>
  </si>
  <si>
    <t>150346</t>
  </si>
  <si>
    <t>150347</t>
  </si>
  <si>
    <t>150348</t>
  </si>
  <si>
    <t>150349</t>
  </si>
  <si>
    <t>150350</t>
  </si>
  <si>
    <t>150351</t>
  </si>
  <si>
    <t>150352</t>
  </si>
  <si>
    <t>150353</t>
  </si>
  <si>
    <t>150354</t>
  </si>
  <si>
    <t>体育器材</t>
  </si>
  <si>
    <t>武汉领先者体育科技发展有限公司</t>
  </si>
  <si>
    <t>河西村委员</t>
  </si>
  <si>
    <t>150355</t>
  </si>
  <si>
    <t>红卫村委员</t>
  </si>
  <si>
    <t>150356</t>
  </si>
  <si>
    <t>湖北万众体育产业有限公司</t>
  </si>
  <si>
    <t>红卫村委会</t>
  </si>
  <si>
    <t>150357</t>
  </si>
  <si>
    <t>中心村委会</t>
  </si>
  <si>
    <t>150358</t>
  </si>
  <si>
    <t>湖北至诚体育用品有限公司</t>
  </si>
  <si>
    <t>150359</t>
  </si>
  <si>
    <t>150360</t>
  </si>
  <si>
    <t>2017年飞跃村水寨湾整治项目及垱子塘清淤硬化工程</t>
  </si>
  <si>
    <t>沈维刚、李戡、尚晓兵</t>
  </si>
  <si>
    <t>农业基础设施（包括小型水利工程）_0103</t>
  </si>
  <si>
    <t>财政局_02</t>
  </si>
  <si>
    <t>150361</t>
  </si>
  <si>
    <t>2017年双河村余家河至倪家湾道路硬化</t>
  </si>
  <si>
    <t>2017年双河村余家河至倪家湾道路硬化，余家河门前塘、盛家冲窑塘扩建、清淤硬化。</t>
  </si>
  <si>
    <t>公里_0101</t>
  </si>
  <si>
    <t>卢艳红、盛四</t>
  </si>
  <si>
    <t>道路基础设施_0101</t>
  </si>
  <si>
    <t>150362</t>
  </si>
  <si>
    <t>2017年双河村余家河门前塘、盛家冲窑塘扩建、清淤硬化。</t>
  </si>
  <si>
    <t>150363</t>
  </si>
  <si>
    <t>2017年迎春村水利建设：付家独屋门口塘塘清淤、深挖、硬化</t>
  </si>
  <si>
    <t>卢艳红</t>
  </si>
  <si>
    <t>150364</t>
  </si>
  <si>
    <t>2017年天子山村九组门前塘清淤、扶坡、硬化，8组新建泵站、输水管、配套设施</t>
  </si>
  <si>
    <t>周承福</t>
  </si>
  <si>
    <t>150365</t>
  </si>
  <si>
    <t>2017年雷楼村水利建设：方家梨树塘、黄家冲草沿塘清淤、硬化。</t>
  </si>
  <si>
    <t>黄远树</t>
  </si>
  <si>
    <t>150366</t>
  </si>
  <si>
    <t>2017年中心村水利建设：10组门前大塘清淤、扩大，硬化，道路建设：11组至15组道路、硬化</t>
  </si>
  <si>
    <t>2017年中心村水利建设：10组门前大塘清淤、扩大，硬化</t>
  </si>
  <si>
    <t>150367</t>
  </si>
  <si>
    <t>2017年中心村道路建设：11组至15组道路、硬化</t>
  </si>
  <si>
    <t>150368</t>
  </si>
  <si>
    <t>2017年雷庙村水利建设：当子湾河坝修复</t>
  </si>
  <si>
    <t>陈月明</t>
  </si>
  <si>
    <t>150369</t>
  </si>
  <si>
    <t>2017年雷庙村水利建设：汪家湾门前塘清淤硬化</t>
  </si>
  <si>
    <t>150370</t>
  </si>
  <si>
    <t>2017年河西村道路硬化：杨平线至新杨湾及竹子冲上湾至下湾道路硬化</t>
  </si>
  <si>
    <t>王军</t>
  </si>
  <si>
    <t>150371</t>
  </si>
  <si>
    <t>2017年麻城村村内道路建设：王家湾（七组）柏树湾（八组）小张湾（十组）道路硬化</t>
  </si>
  <si>
    <t>左鹏</t>
  </si>
  <si>
    <t>150372</t>
  </si>
  <si>
    <t>2017年新峰村道路绿化：安广线新峰村段通道绿化</t>
  </si>
  <si>
    <t>亩/株_0203</t>
  </si>
  <si>
    <t>广水市广森园艺绿化有限公司</t>
  </si>
  <si>
    <t>150373</t>
  </si>
  <si>
    <t>2017年姚店村道路绿化：安广线姚店段从小山口至草店村易家湾栽植</t>
  </si>
  <si>
    <t>150374</t>
  </si>
  <si>
    <t>2017年张杨村水利建设：张杨村南杨家湖整治、清淤硬化，道路硬化：12-13组道路硬化</t>
  </si>
  <si>
    <t>2017年张杨村水利建设：张杨村南杨家湖整治、清淤硬化</t>
  </si>
  <si>
    <t>杨鑫、池文翔</t>
  </si>
  <si>
    <t>150375</t>
  </si>
  <si>
    <t>2017年张杨村道路硬化：12-13组道路硬化</t>
  </si>
  <si>
    <t>150376</t>
  </si>
  <si>
    <t>2017年万新村水利建设：下万家湾石子塘，吃塘清淤，堰埂硬化</t>
  </si>
  <si>
    <t>胡高山</t>
  </si>
  <si>
    <t>150377</t>
  </si>
  <si>
    <t>2017年应店村村内道路建设：7、8、12、13、17、18组道路硬化</t>
  </si>
  <si>
    <t>李成</t>
  </si>
  <si>
    <t>150378</t>
  </si>
  <si>
    <t>2017年红卫村水利建设：吴家河八至十组门前上、下塘清淤见底硬化，道路硬化：十一至十四组道路硬化</t>
  </si>
  <si>
    <t>2017年红卫村水利建设：吴家河八至十组门前上、下塘清淤见底硬化</t>
  </si>
  <si>
    <t>吴军良、吴胜安</t>
  </si>
  <si>
    <t>150379</t>
  </si>
  <si>
    <t>2017年红卫村道路硬化：十一至十四组道路硬化</t>
  </si>
  <si>
    <t>150380</t>
  </si>
  <si>
    <t>2017年熊冲村美丽乡村建设试点</t>
  </si>
  <si>
    <t>徐华均</t>
  </si>
  <si>
    <t>150381</t>
  </si>
  <si>
    <t>2018年草店村高家湾门前旱塘清淤硬化，扩建溢洪道。</t>
  </si>
  <si>
    <t>戈华均</t>
  </si>
  <si>
    <t>150382</t>
  </si>
  <si>
    <t>2018年黄金村陈家湾（24、25组）井塘清淤、硬化，扩建溢洪道。</t>
  </si>
  <si>
    <t>150383</t>
  </si>
  <si>
    <t>2018年友谊村程家岗九组小塘硬化、清淤，扩建溢洪道。</t>
  </si>
  <si>
    <t>彭维楚</t>
  </si>
  <si>
    <t>150384</t>
  </si>
  <si>
    <t>2018年万新村八组水库下卢塘清淤、硬化</t>
  </si>
  <si>
    <t>150385</t>
  </si>
  <si>
    <t>2018年雷楼村拦冲湾屋漏塘清淤、硬化，吴家湾大兴塘清淤、硬化</t>
  </si>
  <si>
    <t>黄宏保</t>
  </si>
  <si>
    <t>150386</t>
  </si>
  <si>
    <t>2018年天子山村十三组袁家河水库埂整修、埂化、披坡</t>
  </si>
  <si>
    <t>汪宝成</t>
  </si>
  <si>
    <t>150387</t>
  </si>
  <si>
    <t>2018年红卫村十六组门前泉水塘清淤、硬化，响堂湾小堰塘清淤、硬化</t>
  </si>
  <si>
    <t>李平、吴小宝</t>
  </si>
  <si>
    <t>150388</t>
  </si>
  <si>
    <t>2018年张扬村杨家湖堤埂化浆砌护坡、回填土方，余棋杆湾门前塘清淤、整修</t>
  </si>
  <si>
    <t>余长林</t>
  </si>
  <si>
    <t>150389</t>
  </si>
  <si>
    <t>2018年麻城村一组至五组通组道路硬化</t>
  </si>
  <si>
    <t>150390</t>
  </si>
  <si>
    <t>2018年中心村小沈家湾（14组）湾后新塘清淤、硬化</t>
  </si>
  <si>
    <t>雷福旺</t>
  </si>
  <si>
    <t>150391</t>
  </si>
  <si>
    <t>2018年迎春村九组窑冲水厍清淤，硬化</t>
  </si>
  <si>
    <t>周新安</t>
  </si>
  <si>
    <t>150392</t>
  </si>
  <si>
    <t>2018年河西村十组石头塘清淤，塘埂硬化</t>
  </si>
  <si>
    <t>卢清明</t>
  </si>
  <si>
    <t>150393</t>
  </si>
  <si>
    <t>2018年熊冲村余家湾上新塘清淤</t>
  </si>
  <si>
    <t>150394</t>
  </si>
  <si>
    <t>2019年迎春村水利建设—8组周家大塘，整修、清淤、扩建、硬化</t>
  </si>
  <si>
    <t>150395</t>
  </si>
  <si>
    <t>2019年麻城村村庄整治—柏树湾门前塘修复基脚，扶坡，门前垱子清淤、平整、预制板护坡，植草砖，湾间道路挖补及扩宽，做挡土墙及排水沟，湾子林绿化</t>
  </si>
  <si>
    <t>150396</t>
  </si>
  <si>
    <t>2019年友谊村水利建设—朱家八湾老水库清淤、硬化、筑核心墙、涵管、泄洪道</t>
  </si>
  <si>
    <t>朱耀明</t>
  </si>
  <si>
    <t>150397</t>
  </si>
  <si>
    <t>2019年双河村水利建设—盛家冲门前塘清淤、转运、护坡、四周硬化。</t>
  </si>
  <si>
    <t>余老二</t>
  </si>
  <si>
    <t>150398</t>
  </si>
  <si>
    <t>2019年河西村道路建设—十二组吴家岗通组道路水泥硬化</t>
  </si>
  <si>
    <t>闵光青</t>
  </si>
  <si>
    <t>150399</t>
  </si>
  <si>
    <t>2019年姚店村道路建设—芦花湾至张家沟道路水泥硬化</t>
  </si>
  <si>
    <t>150400</t>
  </si>
  <si>
    <t>2019年新峰村道路建设—楚林湾至杨平线道路水泥硬化，路基平整，路肩培土。</t>
  </si>
  <si>
    <t>王望锋</t>
  </si>
  <si>
    <t>150401</t>
  </si>
  <si>
    <t>2019年万新村道路建设—马家岗至四灵庙道路挖方、填方、碾压、硬化、路肩培土</t>
  </si>
  <si>
    <t>李木生</t>
  </si>
  <si>
    <t>150402</t>
  </si>
  <si>
    <t>2019年中心村水利建设—四组小应家湾后腰塘清淤、硬化、护坡</t>
  </si>
  <si>
    <t>祝明海</t>
  </si>
  <si>
    <t>150403</t>
  </si>
  <si>
    <t>2019年草店村水利建设—六组小腰塘项目建设，清淤开挖土方余土外运，水利建设—14组小屋湾门前塘项目建设、清淤开挖土方余土外运</t>
  </si>
  <si>
    <t>杨涛平</t>
  </si>
  <si>
    <t>150404</t>
  </si>
  <si>
    <t>2020年红卫村道路建设—亚院湾至吴家河路道路硬化、路基整理，汪家湾路基整理，埋涵管</t>
  </si>
  <si>
    <t>孙德平</t>
  </si>
  <si>
    <t>150405</t>
  </si>
  <si>
    <t>2020年红卫村水利建设—汪家湾下湾门前塘肖淤、硬化</t>
  </si>
  <si>
    <t>张玲</t>
  </si>
  <si>
    <t>150406</t>
  </si>
  <si>
    <t>2020年双河村水利建设—双河村三张湾西边大塘清淤、塘埂扩宽等工程</t>
  </si>
  <si>
    <t>张家玉</t>
  </si>
  <si>
    <t>150407</t>
  </si>
  <si>
    <t>2020年双河村水利建设—双河村三张湾东边窑塘，长120米，宽80米，清淤、塘埂扩宽等工程</t>
  </si>
  <si>
    <t>150408</t>
  </si>
  <si>
    <t>2020年双河村水利建设—双河村四组岗上湾上堰塘清淤、扩宽、硬化</t>
  </si>
  <si>
    <t>孙望生</t>
  </si>
  <si>
    <t>150409</t>
  </si>
  <si>
    <t>2020年双河村水利建设—双河村上余家冲吴家大塘清淤、扩宽等工程</t>
  </si>
  <si>
    <t>150410</t>
  </si>
  <si>
    <t>2020年李店社区村庄整治—院子湾门前塘清淤硬化及社区湾间林绿化，院子湾门前塘深挖外运、塘堰水泥板护坡，片石护坡植草砖、湾子林绿化</t>
  </si>
  <si>
    <t>李店
社区</t>
  </si>
  <si>
    <t>湖北锦容建筑有限公司</t>
  </si>
  <si>
    <t>150411</t>
  </si>
  <si>
    <t>2020年麻城村村庄整治—村办公室至谈家湾路基回填扩宽、高店道口至楼子湾路基回填、断头路硬化、道路绿化</t>
  </si>
  <si>
    <t>150412</t>
  </si>
  <si>
    <t>2020年中心村水利建设—中心村15组南上新塘清淤、填方、硬化</t>
  </si>
  <si>
    <t>雷福望</t>
  </si>
  <si>
    <t>150413</t>
  </si>
  <si>
    <t>2020年友谊村亮化工程—杨家槽湾路灯安装</t>
  </si>
  <si>
    <t>彭白鹤</t>
  </si>
  <si>
    <t>除光伏电站以外的电力设施_0105</t>
  </si>
  <si>
    <t>150414</t>
  </si>
  <si>
    <t>2020年友谊村水利建设—曹家岗门前塘硬化、整修塘埂</t>
  </si>
  <si>
    <t>何波涛</t>
  </si>
  <si>
    <t>150415</t>
  </si>
  <si>
    <t>2020年友谊村水利建设—朱家岗新塘硬化、清淤、整修塘埂</t>
  </si>
  <si>
    <t>150416</t>
  </si>
  <si>
    <t>2020年草店村水利建设—朱家池北上塘硬化、清淤、整修塘埂</t>
  </si>
  <si>
    <t>刘正</t>
  </si>
  <si>
    <t>150417</t>
  </si>
  <si>
    <t>2020年草店村道路建设—朱家池通湾公路硬化</t>
  </si>
  <si>
    <t>朱传祥</t>
  </si>
  <si>
    <t>150418</t>
  </si>
  <si>
    <t>2020年草店村水利建设—上周家田门前塘清淤、硬化</t>
  </si>
  <si>
    <t>150419</t>
  </si>
  <si>
    <t>2020年草店村水利工程—尹家岗门前北上塘硬化、清淤、整修塘埂</t>
  </si>
  <si>
    <t>吴江华</t>
  </si>
  <si>
    <t>150420</t>
  </si>
  <si>
    <t>2020年万新村道路建设—整修平整路基。村办公室至马家湾土石方工程；马家岗至秦家湾土石方</t>
  </si>
  <si>
    <t>刘梦玲</t>
  </si>
  <si>
    <t>150421</t>
  </si>
  <si>
    <t>2020年张杨村村庄整治—文化广场路灯安装、污水整治</t>
  </si>
  <si>
    <t>史宏章</t>
  </si>
  <si>
    <t>150422</t>
  </si>
  <si>
    <t>2020年张杨村水利建设—高家畈门前塘清淤硬化、清淤</t>
  </si>
  <si>
    <t>150423</t>
  </si>
  <si>
    <t>2020年迎春村水利建设—卢塘岗塘整体深挖、清淤</t>
  </si>
  <si>
    <t>周礼安</t>
  </si>
  <si>
    <t>150424</t>
  </si>
  <si>
    <t>2020年雷楼村水利建设—汪家湾门前塘硬化、清淤、</t>
  </si>
  <si>
    <t>周华</t>
  </si>
  <si>
    <t>150425</t>
  </si>
  <si>
    <t>2020年河西村水利建设—杨家岗草塘硬化、清淤</t>
  </si>
  <si>
    <t>150426</t>
  </si>
  <si>
    <t>2020年河西村水水利建设—小卢家湾老屋冲塘清淤、硬化</t>
  </si>
  <si>
    <t>150427</t>
  </si>
  <si>
    <t>2020年新峰村水利工程—楚林湾关塘清淤扩容，挖机清杂、平整、整形</t>
  </si>
  <si>
    <t>150428</t>
  </si>
  <si>
    <t>2020年新峰村道路建设—八家门楼至村主路硬化</t>
  </si>
  <si>
    <t>150429</t>
  </si>
  <si>
    <t>2020年新峰村水利建设—纯武湾门前塘清淤硬化</t>
  </si>
  <si>
    <t>150430</t>
  </si>
  <si>
    <t>2020年新峰村水利建设—响家龙大塘清淤硬化</t>
  </si>
  <si>
    <t>150431</t>
  </si>
  <si>
    <t>2020年熊冲村水利建设—六组黄家湾门前塘清淤硬化</t>
  </si>
  <si>
    <t>张书仙</t>
  </si>
  <si>
    <t>150432</t>
  </si>
  <si>
    <t>2020年熊冲村水利建设—十三组野鸡龙塘清淤硬化</t>
  </si>
  <si>
    <t>150433</t>
  </si>
  <si>
    <t>2020年黄金村十一组新塘清淤、硬化、扩宽</t>
  </si>
  <si>
    <t>2013年_2013</t>
  </si>
  <si>
    <t>农业农村局_01</t>
  </si>
  <si>
    <t>蔡河镇_421381001000</t>
  </si>
  <si>
    <t>出租出借_02</t>
  </si>
  <si>
    <t>长岭镇_421381002000</t>
  </si>
  <si>
    <t>闲置_03</t>
  </si>
  <si>
    <t>权益类资产_03</t>
  </si>
  <si>
    <t>陈巷镇_421381003000</t>
  </si>
  <si>
    <t>处/个_0106</t>
  </si>
  <si>
    <t>待处置（待报废、毁损等）_04</t>
  </si>
  <si>
    <t>到县_部门_04</t>
  </si>
  <si>
    <t>城郊街道办事处_421381004000</t>
  </si>
  <si>
    <t>已处置_05</t>
  </si>
  <si>
    <t>关庙镇_421381005000</t>
  </si>
  <si>
    <t>个/台_0110</t>
  </si>
  <si>
    <t>其他_06</t>
  </si>
  <si>
    <t>自然资源局_06</t>
  </si>
  <si>
    <t>广水街道办事处_421381006000</t>
  </si>
  <si>
    <t>个_0111</t>
  </si>
  <si>
    <t>交通运输局_07</t>
  </si>
  <si>
    <t>郝店镇_421381007000</t>
  </si>
  <si>
    <t>水利局_08</t>
  </si>
  <si>
    <t>卫生健康委_09</t>
  </si>
  <si>
    <t>骆店镇_421381009000</t>
  </si>
  <si>
    <t>马坪镇_421381010000</t>
  </si>
  <si>
    <t>三潭风景区_421381011000</t>
  </si>
  <si>
    <t>十里街道办事处_421381012000</t>
  </si>
  <si>
    <t>太平镇_421381013000</t>
  </si>
  <si>
    <t>吴店镇_421381014000</t>
  </si>
  <si>
    <t>武胜关镇_421381015000</t>
  </si>
  <si>
    <t>杨寨镇_421381016000</t>
  </si>
  <si>
    <t>应山街道办事处_421381017000</t>
  </si>
  <si>
    <t>余店镇_421381018000</t>
  </si>
  <si>
    <t>中华山林场_421381019000</t>
  </si>
  <si>
    <t>工业基地管理_421381020000</t>
  </si>
  <si>
    <t>白果村_421381001001</t>
  </si>
  <si>
    <t>白水河村_421381001002</t>
  </si>
  <si>
    <t>柏树巷村_421381001003</t>
  </si>
  <si>
    <t>大庙村_421381001004</t>
  </si>
  <si>
    <t>灯岗村_421381001005</t>
  </si>
  <si>
    <t>甸子山社区_421381001006</t>
  </si>
  <si>
    <t>观音堂村_421381001007</t>
  </si>
  <si>
    <t>黄土关村_421381001008</t>
  </si>
  <si>
    <t>机场村_421381001009</t>
  </si>
  <si>
    <t>老虎岗村_421381001010</t>
  </si>
  <si>
    <t>六合村_421381001011</t>
  </si>
  <si>
    <t>楼坊村_421381001012</t>
  </si>
  <si>
    <t>麻稂市村_421381001013</t>
  </si>
  <si>
    <t>木搭桥村_421381001014</t>
  </si>
  <si>
    <t>南界村_421381001015</t>
  </si>
  <si>
    <t>牛车湾村_421381001016</t>
  </si>
  <si>
    <t>三山村_421381001017</t>
  </si>
  <si>
    <t>石堰塘村_421381001018</t>
  </si>
  <si>
    <t>小河村_421381001019</t>
  </si>
  <si>
    <t>兴安村_421381001020</t>
  </si>
  <si>
    <t>杏仁山村_421381001021</t>
  </si>
  <si>
    <t>徐店村_421381001022</t>
  </si>
  <si>
    <t>杨坡村_421381001023</t>
  </si>
  <si>
    <t>院子湾村_421381001024</t>
  </si>
  <si>
    <t>白果树村_421381002001</t>
  </si>
  <si>
    <t>白鹤村_421381002002</t>
  </si>
  <si>
    <t>菜畈村_421381002003</t>
  </si>
  <si>
    <t>长岭湖农场村_421381002004</t>
  </si>
  <si>
    <t>长岭社区_421381002005</t>
  </si>
  <si>
    <t>凤凰村_421381002006</t>
  </si>
  <si>
    <t>鼓寨村_421381002007</t>
  </si>
  <si>
    <t>合心村_421381002008</t>
  </si>
  <si>
    <t>黑虎庙村_421381002009</t>
  </si>
  <si>
    <t>横山坡村_421381002010</t>
  </si>
  <si>
    <t>红寨村_421381002011</t>
  </si>
  <si>
    <t>建设村_421381002012</t>
  </si>
  <si>
    <t>金银岗村_421381002013</t>
  </si>
  <si>
    <t>栗坡村_421381002014</t>
  </si>
  <si>
    <t>联合村_421381002015</t>
  </si>
  <si>
    <t>联民村_421381002016</t>
  </si>
  <si>
    <t>柳堤街村_421381002017</t>
  </si>
  <si>
    <t>龙泉寺村_421381002018</t>
  </si>
  <si>
    <t>罗家垱村_421381002019</t>
  </si>
  <si>
    <t>锣鼓田村_421381002020</t>
  </si>
  <si>
    <t>吕家冲村_421381002021</t>
  </si>
  <si>
    <t>平江村_421381002022</t>
  </si>
  <si>
    <t>平林市村_421381002023</t>
  </si>
  <si>
    <t>骑龙村_421381002024</t>
  </si>
  <si>
    <t>泉水村_421381002025</t>
  </si>
  <si>
    <t>日光村_421381002026</t>
  </si>
  <si>
    <t>狮坡村_421381002027</t>
  </si>
  <si>
    <t>狮子山村_421381002028</t>
  </si>
  <si>
    <t>同心村_421381002029</t>
  </si>
  <si>
    <t>土滩埔村_421381002030</t>
  </si>
  <si>
    <t>万安村_421381002031</t>
  </si>
  <si>
    <t>梧桐寺村_421381002032</t>
  </si>
  <si>
    <t>五一村_421381002033</t>
  </si>
  <si>
    <t>肖家桥村_421381002034</t>
  </si>
  <si>
    <t>新庵村_421381002035</t>
  </si>
  <si>
    <t>徐寨村_421381002036</t>
  </si>
  <si>
    <t>永阳街道_421381002037</t>
  </si>
  <si>
    <t>月仙坳村_421381002038</t>
  </si>
  <si>
    <t>云台街村_421381002039</t>
  </si>
  <si>
    <t>仓屋咀村_421381003001</t>
  </si>
  <si>
    <t>陈巷街道_421381003002</t>
  </si>
  <si>
    <t>东风村_421381003003</t>
  </si>
  <si>
    <t>轭头湾村_421381003004</t>
  </si>
  <si>
    <t>方略村_421381003005</t>
  </si>
  <si>
    <t>高峰村_421381003006</t>
  </si>
  <si>
    <t>高庙村_421381003007</t>
  </si>
  <si>
    <t>高坡村_421381003008</t>
  </si>
  <si>
    <t>观音村_421381003009</t>
  </si>
  <si>
    <t>胡庙村_421381003010</t>
  </si>
  <si>
    <t>虎弼冲村_421381003011</t>
  </si>
  <si>
    <t>黄岗村_421381003012</t>
  </si>
  <si>
    <t>吉阳村_421381003013</t>
  </si>
  <si>
    <t>金山村_421381003014</t>
  </si>
  <si>
    <t>经强村_421381003015</t>
  </si>
  <si>
    <t>李岗村_421381003016</t>
  </si>
  <si>
    <t>刘岗村_421381003017</t>
  </si>
  <si>
    <t>棚兴村_421381003018</t>
  </si>
  <si>
    <t>水寨村_421381003019</t>
  </si>
  <si>
    <t>唐氏祠村_421381003020</t>
  </si>
  <si>
    <t>团兴村_421381003021</t>
  </si>
  <si>
    <t>吴氏祠村_421381003022</t>
  </si>
  <si>
    <t>梧桐村_421381003023</t>
  </si>
  <si>
    <t>兴河村_421381003024</t>
  </si>
  <si>
    <t>旭升村_421381003025</t>
  </si>
  <si>
    <t>友谊村_421381003026</t>
  </si>
  <si>
    <t>八里岔村_421381004001</t>
  </si>
  <si>
    <t>板子桥村_421381004002</t>
  </si>
  <si>
    <t>长辛村_421381004003</t>
  </si>
  <si>
    <t>陈家湖村_421381004004</t>
  </si>
  <si>
    <t>城西村_421381004006</t>
  </si>
  <si>
    <t>富康社区_421381004007</t>
  </si>
  <si>
    <t>韩家堰村_421381004008</t>
  </si>
  <si>
    <t>胡家桥村_421381004009</t>
  </si>
  <si>
    <t>马蹄桥村_421381004010</t>
  </si>
  <si>
    <t>跑马场村_421381004011</t>
  </si>
  <si>
    <t>三星村_421381004012</t>
  </si>
  <si>
    <t>石桥村_421381004013</t>
  </si>
  <si>
    <t>水寨村_421381004015</t>
  </si>
  <si>
    <t>吴家榨村_421381004016</t>
  </si>
  <si>
    <t>星河村_421381004017</t>
  </si>
  <si>
    <t>杨河村_421381004018</t>
  </si>
  <si>
    <t>银河村_421381004019</t>
  </si>
  <si>
    <t>油榨桥村_421381004020</t>
  </si>
  <si>
    <t>笔山村_421381005001</t>
  </si>
  <si>
    <t>长城村_421381005002</t>
  </si>
  <si>
    <t>大山村_421381005003</t>
  </si>
  <si>
    <t>大寨村_421381005004</t>
  </si>
  <si>
    <t>方略村_421381005005</t>
  </si>
  <si>
    <t>关庙街社区_421381005006</t>
  </si>
  <si>
    <t>关南村_421381005007</t>
  </si>
  <si>
    <t>光明村_421381005008</t>
  </si>
  <si>
    <t>合作村_421381005009</t>
  </si>
  <si>
    <t>尖山村_421381005010</t>
  </si>
  <si>
    <t>金星村_421381005011</t>
  </si>
  <si>
    <t>老沟村_421381005012</t>
  </si>
  <si>
    <t>龙泉村_421381005013</t>
  </si>
  <si>
    <t>梅庙村_421381005014</t>
  </si>
  <si>
    <t>聂店村_421381005015</t>
  </si>
  <si>
    <t>三合村_421381005016</t>
  </si>
  <si>
    <t>双峰村_421381005017</t>
  </si>
  <si>
    <t>四畈村_421381005018</t>
  </si>
  <si>
    <t>太山村_421381005019</t>
  </si>
  <si>
    <t>天子村_421381005020</t>
  </si>
  <si>
    <t>铁城村_421381005021</t>
  </si>
  <si>
    <t>同兴村_421381005022</t>
  </si>
  <si>
    <t>先锋村_421381005023</t>
  </si>
  <si>
    <t>肖店村_421381005024</t>
  </si>
  <si>
    <t>永兴村_421381005025</t>
  </si>
  <si>
    <t>张湾村_421381005026</t>
  </si>
  <si>
    <t>中心村_421381005027</t>
  </si>
  <si>
    <t>北湖社区（居委会）_421381006001</t>
  </si>
  <si>
    <t>车站社区（居委会）_421381006002</t>
  </si>
  <si>
    <t>陡坡村_421381006003</t>
  </si>
  <si>
    <t>工新社区（居委会）_421381006004</t>
  </si>
  <si>
    <t>解放社区（居委会）_421381006005</t>
  </si>
  <si>
    <t>九皇社区（居委会）_421381006006</t>
  </si>
  <si>
    <t>流沙冲社区_421381006007</t>
  </si>
  <si>
    <t>芦兴社区（居委会）_421381006008</t>
  </si>
  <si>
    <t>马鞍社区（居委会）_421381006009</t>
  </si>
  <si>
    <t>南山村_421381006010</t>
  </si>
  <si>
    <t>南站村_421381006011</t>
  </si>
  <si>
    <t>强力社区（居委会）_421381006012</t>
  </si>
  <si>
    <t>双岗村_421381006013</t>
  </si>
  <si>
    <t>松林村_421381006014</t>
  </si>
  <si>
    <t>铁板桥社区_421381006015</t>
  </si>
  <si>
    <t>土门村_421381006016</t>
  </si>
  <si>
    <t>驼子村_421381006017</t>
  </si>
  <si>
    <t>武元社区（居委会）_421381006018</t>
  </si>
  <si>
    <t>西河社区（居委会）_421381006019</t>
  </si>
  <si>
    <t>中山社区（居委会）_421381006020</t>
  </si>
  <si>
    <t>竹林村_421381006021</t>
  </si>
  <si>
    <t>白龙村_421381007001</t>
  </si>
  <si>
    <t>凤凰村_421381007002</t>
  </si>
  <si>
    <t>高楼村_421381007003</t>
  </si>
  <si>
    <t>关店村_421381007004</t>
  </si>
  <si>
    <t>郝店村_421381007005</t>
  </si>
  <si>
    <t>郝店街道社区（居委会）_421381007006</t>
  </si>
  <si>
    <t>黑河村_421381007007</t>
  </si>
  <si>
    <t>红花山村_421381007008</t>
  </si>
  <si>
    <t>花山村_421381007009</t>
  </si>
  <si>
    <t>孟畈村_421381007010</t>
  </si>
  <si>
    <t>双河村_421381007011</t>
  </si>
  <si>
    <t>天生村_421381007012</t>
  </si>
  <si>
    <t>铁城村_421381007013</t>
  </si>
  <si>
    <t>西冲村_421381007014</t>
  </si>
  <si>
    <t>响塘村_421381007015</t>
  </si>
  <si>
    <t>严家湾村_421381007016</t>
  </si>
  <si>
    <t>张岗村_421381007017</t>
  </si>
  <si>
    <t>中峰寺村_421381007018</t>
  </si>
  <si>
    <t>草店村_421381009001</t>
  </si>
  <si>
    <t>东方村_421381009002</t>
  </si>
  <si>
    <t>陡坡村_421381009003</t>
  </si>
  <si>
    <t>红桥村_421381009004</t>
  </si>
  <si>
    <t>联合村_421381009005</t>
  </si>
  <si>
    <t>联兴村_421381009006</t>
  </si>
  <si>
    <t>鲁班新村_421381009008</t>
  </si>
  <si>
    <t>骆店社区_421381009009</t>
  </si>
  <si>
    <t>桥头村_421381009010</t>
  </si>
  <si>
    <t>青堆村_421381009011</t>
  </si>
  <si>
    <t>三桥村_421381009012</t>
  </si>
  <si>
    <t>社山村_421381009013</t>
  </si>
  <si>
    <t>石何村_421381009014</t>
  </si>
  <si>
    <t>石堰村_421381009015</t>
  </si>
  <si>
    <t>双塘村_421381009016</t>
  </si>
  <si>
    <t>塔塘村_421381009017</t>
  </si>
  <si>
    <t>天堡村_421381009018</t>
  </si>
  <si>
    <t>团结村_421381009019</t>
  </si>
  <si>
    <t>杨楼村_421381009020</t>
  </si>
  <si>
    <t>远景村_421381009021</t>
  </si>
  <si>
    <t>柏林村_421381010001</t>
  </si>
  <si>
    <t>车站村_421381010002</t>
  </si>
  <si>
    <t>东青村_421381010003</t>
  </si>
  <si>
    <t>峰山村_421381010004</t>
  </si>
  <si>
    <t>龟山村_421381010005</t>
  </si>
  <si>
    <t>洪桥村_421381010006</t>
  </si>
  <si>
    <t>胡家岩村_421381010007</t>
  </si>
  <si>
    <t>黄金畈村_421381010008</t>
  </si>
  <si>
    <t>军山_421381010009</t>
  </si>
  <si>
    <t>柳林社区_421381010010</t>
  </si>
  <si>
    <t>棚子岗村_421381010011</t>
  </si>
  <si>
    <t>三里岗村_421381010012</t>
  </si>
  <si>
    <t>狮子岗村_421381010013</t>
  </si>
  <si>
    <t>随应桥村_421381010014</t>
  </si>
  <si>
    <t>新河村_421381010015</t>
  </si>
  <si>
    <t>严舒畈村_421381010016</t>
  </si>
  <si>
    <t>平靖关村_421381011001</t>
  </si>
  <si>
    <t>三潭风景区_421381011002</t>
  </si>
  <si>
    <t>宝林寺村_421381012001</t>
  </si>
  <si>
    <t>朝阳村_421381012002</t>
  </si>
  <si>
    <t>墩塘村_421381012003</t>
  </si>
  <si>
    <t>观音村_421381012004</t>
  </si>
  <si>
    <t>红石塘村_421381012005</t>
  </si>
  <si>
    <t>虎山村_421381012006</t>
  </si>
  <si>
    <t>九联村_421381012007</t>
  </si>
  <si>
    <t>快活岭村_421381012008</t>
  </si>
  <si>
    <t>林坡村_421381012009</t>
  </si>
  <si>
    <t>灵台山村_421381012010</t>
  </si>
  <si>
    <t>马都司村_421381012011</t>
  </si>
  <si>
    <t>马寨村_421381012012</t>
  </si>
  <si>
    <t>七里冲村_421381012014</t>
  </si>
  <si>
    <t>千户冲村_421381012015</t>
  </si>
  <si>
    <t>清水桥社区_421381012016</t>
  </si>
  <si>
    <t>三合社区_421381012017</t>
  </si>
  <si>
    <t>十里社区_421381012018</t>
  </si>
  <si>
    <t>双畈村_421381012019</t>
  </si>
  <si>
    <t>双塘村_421381012020</t>
  </si>
  <si>
    <t>潭家河村_421381012021</t>
  </si>
  <si>
    <t>天竹河村_421381012022</t>
  </si>
  <si>
    <t>同兴店村_421381012023</t>
  </si>
  <si>
    <t>王家棚村_421381012024</t>
  </si>
  <si>
    <t>望夫楼村_421381012025</t>
  </si>
  <si>
    <t>仙人洞村_421381012026</t>
  </si>
  <si>
    <t>向荣村_421381012027</t>
  </si>
  <si>
    <t>新华村_421381012028</t>
  </si>
  <si>
    <t>杨家岗村_421381012029</t>
  </si>
  <si>
    <t>殷家新屋村_421381012030</t>
  </si>
  <si>
    <t>朱店村_421381012031</t>
  </si>
  <si>
    <t>朝阳村_421381013001</t>
  </si>
  <si>
    <t>东河村_421381013002</t>
  </si>
  <si>
    <t>高店村_421381013003</t>
  </si>
  <si>
    <t>红旗村_421381013004</t>
  </si>
  <si>
    <t>红日村_421381013005</t>
  </si>
  <si>
    <t>猫子湖村_421381013006</t>
  </si>
  <si>
    <t>明寨村_421381013007</t>
  </si>
  <si>
    <t>七里冲村_421381013008</t>
  </si>
  <si>
    <t>群联村_421381013009</t>
  </si>
  <si>
    <t>群益村_421381013010</t>
  </si>
  <si>
    <t>太平社区_421381013011</t>
  </si>
  <si>
    <t>檀树村_421381013012</t>
  </si>
  <si>
    <t>西河村_421381013013</t>
  </si>
  <si>
    <t>响水潭村_421381013014</t>
  </si>
  <si>
    <t>朱庙村_421381013015</t>
  </si>
  <si>
    <t>左家河村_421381013016</t>
  </si>
  <si>
    <t>东河村_421381014001</t>
  </si>
  <si>
    <t>东门楼社区_421381014002</t>
  </si>
  <si>
    <t>东湾村_421381014003</t>
  </si>
  <si>
    <t>浆溪店村_421381014004</t>
  </si>
  <si>
    <t>楼子湾村_421381014005</t>
  </si>
  <si>
    <t>泉口村_421381014006</t>
  </si>
  <si>
    <t>三土门村_421381014007</t>
  </si>
  <si>
    <t>双岗村_421381014008</t>
  </si>
  <si>
    <t>双乡村_421381014009</t>
  </si>
  <si>
    <t>塘畈村_421381014010</t>
  </si>
  <si>
    <t>王子店村_421381014011</t>
  </si>
  <si>
    <t>徐家山村_421381014012</t>
  </si>
  <si>
    <t>杨家坳村_421381014013</t>
  </si>
  <si>
    <t>芝麻湾村_421381014014</t>
  </si>
  <si>
    <t>中心村_421381014015</t>
  </si>
  <si>
    <t>陈家湾村_421381015001</t>
  </si>
  <si>
    <t>官屋湾村_421381015002</t>
  </si>
  <si>
    <t>胡家湾村_421381015003</t>
  </si>
  <si>
    <t>武阳社区_421381015004</t>
  </si>
  <si>
    <t>金鸡河村_421381015005</t>
  </si>
  <si>
    <t>腊水河村_421381015006</t>
  </si>
  <si>
    <t>乐山村_421381015007</t>
  </si>
  <si>
    <t>冷棚村_421381015008</t>
  </si>
  <si>
    <t>楼子冲村_421381015009</t>
  </si>
  <si>
    <t>芦花湾村_421381015010</t>
  </si>
  <si>
    <t>梅家湾村_421381015011</t>
  </si>
  <si>
    <t>南新村_421381015012</t>
  </si>
  <si>
    <t>鸡公山村_421381015013</t>
  </si>
  <si>
    <t>培龙社区_421381015014</t>
  </si>
  <si>
    <t>铺冲村_421381015015</t>
  </si>
  <si>
    <t>青山村_421381015016</t>
  </si>
  <si>
    <t>泉水村_421381015017</t>
  </si>
  <si>
    <t>水果庙村_421381015018</t>
  </si>
  <si>
    <t>桃源村_421381015019</t>
  </si>
  <si>
    <t>武阳社区_421381015020</t>
  </si>
  <si>
    <t>孝子店村_421381015021</t>
  </si>
  <si>
    <t>新岗村_421381015022</t>
  </si>
  <si>
    <t>新屋村_421381015023</t>
  </si>
  <si>
    <t>杨家河社区_421381015024</t>
  </si>
  <si>
    <t>杨林沟村_421381015025</t>
  </si>
  <si>
    <t>姚庙村_421381015026</t>
  </si>
  <si>
    <t>易柳村_421381015027</t>
  </si>
  <si>
    <t>茶林村_421381016001</t>
  </si>
  <si>
    <t>陈家河村_421381016002</t>
  </si>
  <si>
    <t>大布村_421381016003</t>
  </si>
  <si>
    <t>代畈村_421381016004</t>
  </si>
  <si>
    <t>邓店村_421381016005</t>
  </si>
  <si>
    <t>丁湾村_421381016006</t>
  </si>
  <si>
    <t>东红村_421381016007</t>
  </si>
  <si>
    <t>东周村_421381016008</t>
  </si>
  <si>
    <t>方店社区_421381016009</t>
  </si>
  <si>
    <t>高山村_421381016010</t>
  </si>
  <si>
    <t>郭店村_421381016011</t>
  </si>
  <si>
    <t>金鼎社区（居委会）_421381016012</t>
  </si>
  <si>
    <t>京桥村_421381016013</t>
  </si>
  <si>
    <t>刘畈村_421381016014</t>
  </si>
  <si>
    <t>猫山村_421381016015</t>
  </si>
  <si>
    <t>仁寨村_421381016016</t>
  </si>
  <si>
    <t>同心村_421381016017</t>
  </si>
  <si>
    <t>西湾村_421381016018</t>
  </si>
  <si>
    <t>杨田村_421381016019</t>
  </si>
  <si>
    <t>杨榨村_421381016020</t>
  </si>
  <si>
    <t>杨寨村_421381016021</t>
  </si>
  <si>
    <t>余店村_421381016022</t>
  </si>
  <si>
    <t>朱新街村_421381016023</t>
  </si>
  <si>
    <t>左榨村_421381016024</t>
  </si>
  <si>
    <t>八一村_421381017001</t>
  </si>
  <si>
    <t>北关社区（居委会）_421381017002</t>
  </si>
  <si>
    <t>北正街社区（居委会）_421381017003</t>
  </si>
  <si>
    <t>曹塘角社区（居委会）_421381017004</t>
  </si>
  <si>
    <t>东关社区（居委会）_421381017005</t>
  </si>
  <si>
    <t>黑虎冲村_421381017006</t>
  </si>
  <si>
    <t>红石坡社区（居委会）_421381017007</t>
  </si>
  <si>
    <t>九龙河社区_421381017008</t>
  </si>
  <si>
    <t>理学街社区（居委会）_421381017009</t>
  </si>
  <si>
    <t>南关社区（居委会）_421381017010</t>
  </si>
  <si>
    <t>前河社区（居委会）_421381017011</t>
  </si>
  <si>
    <t>三里河社区（居委会）_421381017012</t>
  </si>
  <si>
    <t>三里塘社区居_421381017013</t>
  </si>
  <si>
    <t>胜利街社区（居委会）_421381017014</t>
  </si>
  <si>
    <t>双桥社区（居委会）_421381017015</t>
  </si>
  <si>
    <t>许家井社区（居委会）_421381017016</t>
  </si>
  <si>
    <t>白雀村_421381018001</t>
  </si>
  <si>
    <t>豹子岭村_421381018002</t>
  </si>
  <si>
    <t>东方村_421381018003</t>
  </si>
  <si>
    <t>段河村_421381018004</t>
  </si>
  <si>
    <t>墩子村_421381018005</t>
  </si>
  <si>
    <t>分水村_421381018006</t>
  </si>
  <si>
    <t>丰林村_421381018007</t>
  </si>
  <si>
    <t>古城村_421381018008</t>
  </si>
  <si>
    <t>关寨村_421381018009</t>
  </si>
  <si>
    <t>横山村_421381018010</t>
  </si>
  <si>
    <t>界河村_421381018011</t>
  </si>
  <si>
    <t>金盘村_421381018012</t>
  </si>
  <si>
    <t>九里村_421381018013</t>
  </si>
  <si>
    <t>九岭山村_421381018014</t>
  </si>
  <si>
    <t>李园村_421381018015</t>
  </si>
  <si>
    <t>林寨村_421381018016</t>
  </si>
  <si>
    <t>卢畈村_421381018017</t>
  </si>
  <si>
    <t>芦河村_421381018018</t>
  </si>
  <si>
    <t>芦庙村_421381018019</t>
  </si>
  <si>
    <t>马安村_421381018020</t>
  </si>
  <si>
    <t>青龙村_421381018021</t>
  </si>
  <si>
    <t>双河村_421381018022</t>
  </si>
  <si>
    <t>双楼村_421381018023</t>
  </si>
  <si>
    <t>宋家岭村_421381018024</t>
  </si>
  <si>
    <t>唐寨村_421381018025</t>
  </si>
  <si>
    <t>王家冲村_421381018026</t>
  </si>
  <si>
    <t>五一村_421381018027</t>
  </si>
  <si>
    <t>先觉庙村_421381018028</t>
  </si>
  <si>
    <t>小山坳村_421381018029</t>
  </si>
  <si>
    <t>新湾村_421381018030</t>
  </si>
  <si>
    <t>兴隆村_421381018031</t>
  </si>
  <si>
    <t>兴隆街村_421381018032</t>
  </si>
  <si>
    <t>徐店村_421381018033</t>
  </si>
  <si>
    <t>杨岭村_421381018034</t>
  </si>
  <si>
    <t>银珠村_421381018035</t>
  </si>
  <si>
    <t>英姿寨村_421381018036</t>
  </si>
  <si>
    <t>余店社区_421381018037</t>
  </si>
  <si>
    <t>枣林村_421381018038</t>
  </si>
  <si>
    <t>张氏祠村_421381018039</t>
  </si>
  <si>
    <t>莲花村_421381019001</t>
  </si>
  <si>
    <t>中华山林场_421381019002</t>
  </si>
  <si>
    <t>双岗村_421381020001</t>
  </si>
  <si>
    <t>盘龙岗村_421381020002</t>
  </si>
  <si>
    <t>灵山村_421381020003</t>
  </si>
  <si>
    <t>城南社区_421381020004</t>
  </si>
  <si>
    <t>以股权形式存在的资产_0301</t>
  </si>
  <si>
    <t>以资金投入形成的获取收益形式存在的资产_0302</t>
  </si>
  <si>
    <t>其他_0303</t>
  </si>
  <si>
    <t>饮水工程设施_0102</t>
  </si>
  <si>
    <t>通信设施_0106</t>
  </si>
  <si>
    <t>用于经营的房屋_0108</t>
  </si>
  <si>
    <t>机器设备_0110</t>
  </si>
  <si>
    <t>工具器具_0111</t>
  </si>
  <si>
    <t>科技设施设备_0113</t>
  </si>
  <si>
    <t>体育设施设备_0116</t>
  </si>
  <si>
    <t>其他_0117</t>
  </si>
  <si>
    <t>县政府_01</t>
  </si>
  <si>
    <t>乡村振兴局_02</t>
  </si>
  <si>
    <t>农业农村局_03</t>
  </si>
  <si>
    <t>发展和改革委员会_04</t>
  </si>
  <si>
    <t>教育科技和体育局_05</t>
  </si>
  <si>
    <t>财政局_06</t>
  </si>
  <si>
    <t>自然资源局_07</t>
  </si>
  <si>
    <t>交通运输局_08</t>
  </si>
  <si>
    <t>水利局_09</t>
  </si>
  <si>
    <t>卫生健康委员会_10</t>
  </si>
  <si>
    <t>国有资产管理委员会_11</t>
  </si>
  <si>
    <t>住房和城乡建设局_12</t>
  </si>
  <si>
    <t>商务局_13</t>
  </si>
  <si>
    <t>林业和草原局_14</t>
  </si>
  <si>
    <t>文化和旅游局_15</t>
  </si>
  <si>
    <t>工业和信息化局_16</t>
  </si>
  <si>
    <t>民政局_17</t>
  </si>
  <si>
    <t>民族事务委员会_18</t>
  </si>
  <si>
    <t>人力资源和社会保障局_19</t>
  </si>
  <si>
    <t>医疗保障局_20</t>
  </si>
  <si>
    <t>其他_21</t>
  </si>
  <si>
    <t>红卫村久艾种养殖专业合作社</t>
  </si>
  <si>
    <t>天子山村长宝王鸽养殖场</t>
  </si>
  <si>
    <t>熊冲村展销中心</t>
  </si>
  <si>
    <t>友谊村油茶基地</t>
  </si>
  <si>
    <t>友谊村鱼苗池、太空莲基地</t>
  </si>
  <si>
    <t>2018年河西村8组易地搬迁安置房</t>
  </si>
  <si>
    <t>红卫村易地搬迁安置房</t>
  </si>
  <si>
    <t>黄金村易地搬迁</t>
  </si>
  <si>
    <t>雷楼村易地搬迁房</t>
  </si>
  <si>
    <t>雷庙村易地搬迁房</t>
  </si>
  <si>
    <t>麻城村易地搬迁房</t>
  </si>
  <si>
    <t>天子山村袁增光易地搬迁房</t>
  </si>
  <si>
    <t>天子山村万胜命易地搬迁房</t>
  </si>
  <si>
    <t>天子山村徐厚斌易地搬迁房</t>
  </si>
  <si>
    <t>万新村易地搬迁</t>
  </si>
  <si>
    <t>新峰村2016年易地搬迁房</t>
  </si>
  <si>
    <t>新峰村2017年易地搬迁房</t>
  </si>
  <si>
    <t>姚店村易地搬迁建设</t>
  </si>
  <si>
    <t>应店村易地搬迁房</t>
  </si>
  <si>
    <t>迎春村易地搬迁建设</t>
  </si>
  <si>
    <t>友谊村易地搬迁房</t>
  </si>
  <si>
    <t>友谊村搬迁房</t>
  </si>
  <si>
    <t>张杨村9组易地搬迁房</t>
  </si>
  <si>
    <t>张杨村连家岗易地搬迁房</t>
  </si>
  <si>
    <t>张杨村高家畈易地拆迁房</t>
  </si>
  <si>
    <t>中心村易地搬迁建设</t>
  </si>
  <si>
    <t>草店村扶贫项目易地搬迁</t>
  </si>
  <si>
    <t>雷楼村易地搬迁</t>
  </si>
  <si>
    <t>万新村吕和平扶贫项目搬迁</t>
  </si>
  <si>
    <t>友谊村易地搬迁安置点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</si>
</sst>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00_ "/>
  </numFmts>
  <fonts count="34">
    <font>
      <sz val="12"/>
      <name val="宋体"/>
      <charset val="134"/>
    </font>
    <font>
      <b/>
      <sz val="22"/>
      <name val="方正小标宋简体"/>
      <charset val="134"/>
    </font>
    <font>
      <b/>
      <sz val="12"/>
      <name val="宋体"/>
      <charset val="134"/>
    </font>
    <font>
      <b/>
      <sz val="11"/>
      <color rgb="FFFF0000"/>
      <name val="宋体"/>
      <charset val="134"/>
    </font>
    <font>
      <b/>
      <sz val="11"/>
      <name val="宋体"/>
      <charset val="134"/>
    </font>
    <font>
      <b/>
      <sz val="8"/>
      <color rgb="FFFF0000"/>
      <name val="宋体"/>
      <charset val="134"/>
    </font>
    <font>
      <sz val="10"/>
      <name val="宋体"/>
      <charset val="134"/>
    </font>
    <font>
      <sz val="9"/>
      <name val="Calibri"/>
      <charset val="134"/>
    </font>
    <font>
      <b/>
      <sz val="11"/>
      <color indexed="12"/>
      <name val="Calibri"/>
      <charset val="134"/>
    </font>
    <font>
      <sz val="11"/>
      <name val="宋体"/>
      <charset val="134"/>
    </font>
    <font>
      <b/>
      <sz val="11"/>
      <name val="方正小标宋简体"/>
      <charset val="134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9"/>
      <name val="宋体"/>
      <charset val="134"/>
    </font>
    <font>
      <sz val="10"/>
      <name val="宋体"/>
      <charset val="134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9" fillId="15" borderId="6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7" borderId="4" applyNumberFormat="0" applyFon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9" fillId="31" borderId="11" applyNumberFormat="0" applyAlignment="0" applyProtection="0">
      <alignment vertical="center"/>
    </xf>
    <xf numFmtId="0" fontId="30" fillId="31" borderId="6" applyNumberFormat="0" applyAlignment="0" applyProtection="0">
      <alignment vertical="center"/>
    </xf>
    <xf numFmtId="0" fontId="15" fillId="10" borderId="5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14" fontId="0" fillId="0" borderId="0" xfId="0" applyNumberFormat="1">
      <alignment vertical="center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right" vertical="center"/>
      <protection locked="0"/>
    </xf>
    <xf numFmtId="49" fontId="3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5" borderId="2" xfId="0" applyFont="1" applyFill="1" applyBorder="1" applyAlignment="1" applyProtection="1">
      <alignment horizontal="center" vertical="center" wrapText="1"/>
      <protection locked="0"/>
    </xf>
    <xf numFmtId="176" fontId="3" fillId="5" borderId="2" xfId="0" applyNumberFormat="1" applyFont="1" applyFill="1" applyBorder="1" applyAlignment="1" applyProtection="1">
      <alignment horizontal="center" vertical="center" wrapText="1"/>
      <protection locked="0"/>
    </xf>
    <xf numFmtId="176" fontId="4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>
      <alignment vertical="center"/>
    </xf>
    <xf numFmtId="0" fontId="4" fillId="5" borderId="2" xfId="0" applyFont="1" applyFill="1" applyBorder="1" applyAlignment="1" applyProtection="1">
      <alignment horizontal="center" vertical="center" wrapText="1"/>
      <protection locked="0"/>
    </xf>
    <xf numFmtId="14" fontId="4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5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>
      <alignment horizontal="center" vertical="center"/>
    </xf>
    <xf numFmtId="0" fontId="0" fillId="6" borderId="0" xfId="0" applyFill="1" applyAlignment="1"/>
    <xf numFmtId="0" fontId="0" fillId="3" borderId="0" xfId="0" applyFill="1" applyAlignment="1"/>
    <xf numFmtId="0" fontId="0" fillId="4" borderId="0" xfId="0" applyFill="1" applyAlignment="1"/>
    <xf numFmtId="0" fontId="7" fillId="0" borderId="0" xfId="0" applyFont="1" applyAlignment="1"/>
    <xf numFmtId="0" fontId="8" fillId="0" borderId="0" xfId="0" applyFont="1" applyAlignment="1"/>
    <xf numFmtId="0" fontId="0" fillId="0" borderId="0" xfId="0" applyFill="1">
      <alignment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 wrapText="1"/>
    </xf>
    <xf numFmtId="49" fontId="0" fillId="0" borderId="0" xfId="0" applyNumberFormat="1" applyFill="1" applyAlignment="1">
      <alignment vertical="center" wrapText="1"/>
    </xf>
    <xf numFmtId="176" fontId="0" fillId="0" borderId="0" xfId="0" applyNumberForma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14" fontId="0" fillId="0" borderId="0" xfId="0" applyNumberFormat="1" applyFill="1" applyAlignment="1">
      <alignment vertical="center" wrapText="1"/>
    </xf>
    <xf numFmtId="0" fontId="9" fillId="0" borderId="0" xfId="0" applyFont="1" applyFill="1">
      <alignment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horizontal="right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10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right" vertical="center" wrapText="1"/>
      <protection locked="0"/>
    </xf>
    <xf numFmtId="176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14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wrapText="1"/>
    </xf>
    <xf numFmtId="49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3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dell\AppData\Roaming\kingsoft\office6\backup\2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dell\AppData\Roaming\kingsoft\office6\backup\D421381000000assets.template%20(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dell\Desktop\&#36130;&#2591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项目资产信息"/>
      <sheetName val="数据源ejzd,勿动"/>
      <sheetName val="数据源xzqh,勿动"/>
      <sheetName val="数据源,到村_02,勿动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项目资产信息"/>
      <sheetName val="数据源ejzd,勿动"/>
      <sheetName val="数据源xzqh,勿动"/>
      <sheetName val="数据源,到村_02,勿动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项目资产信息"/>
      <sheetName val="数据源ejzd,勿动"/>
      <sheetName val="数据源xzqh,勿动"/>
      <sheetName val="数据源,到村_02,勿动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437"/>
  <sheetViews>
    <sheetView tabSelected="1" zoomScale="85" zoomScaleNormal="85" workbookViewId="0">
      <selection activeCell="A2" sqref="A2:AH2"/>
    </sheetView>
  </sheetViews>
  <sheetFormatPr defaultColWidth="9.1" defaultRowHeight="14.25"/>
  <cols>
    <col min="1" max="1" width="7.05" style="24" customWidth="1"/>
    <col min="2" max="5" width="18" style="25" hidden="1" customWidth="1"/>
    <col min="6" max="6" width="22.6416666666667" style="25" hidden="1" customWidth="1"/>
    <col min="7" max="7" width="18" style="26" hidden="1" customWidth="1"/>
    <col min="8" max="8" width="41.3166666666667" style="27" customWidth="1"/>
    <col min="9" max="9" width="9.26666666666667" style="28" customWidth="1"/>
    <col min="10" max="10" width="18" style="29" hidden="1" customWidth="1"/>
    <col min="11" max="11" width="18" style="28" hidden="1" customWidth="1"/>
    <col min="12" max="12" width="10.8583333333333" style="30" customWidth="1"/>
    <col min="13" max="13" width="10.5833333333333" style="31" customWidth="1"/>
    <col min="14" max="14" width="11.025" style="28" customWidth="1"/>
    <col min="15" max="15" width="8.675" style="30" customWidth="1"/>
    <col min="16" max="16" width="2.1" style="30" hidden="1" customWidth="1"/>
    <col min="17" max="17" width="11.4583333333333" style="31" customWidth="1"/>
    <col min="18" max="21" width="18" style="28" hidden="1" customWidth="1"/>
    <col min="22" max="22" width="13.0833333333333" style="31" customWidth="1"/>
    <col min="23" max="23" width="18" style="28" hidden="1" customWidth="1"/>
    <col min="24" max="24" width="12.1583333333333" style="31" customWidth="1"/>
    <col min="25" max="28" width="18" style="28" hidden="1" customWidth="1"/>
    <col min="29" max="29" width="18" style="32" hidden="1" customWidth="1"/>
    <col min="30" max="34" width="18" style="28" hidden="1" customWidth="1"/>
    <col min="35" max="35" width="9.1" style="33"/>
    <col min="36" max="16384" width="9.1" style="25"/>
  </cols>
  <sheetData>
    <row r="1" ht="27" spans="1:34">
      <c r="A1" s="34" t="s">
        <v>0</v>
      </c>
      <c r="B1" s="34"/>
      <c r="C1" s="34"/>
      <c r="D1" s="34"/>
      <c r="E1" s="34"/>
      <c r="F1" s="34"/>
      <c r="G1" s="34"/>
      <c r="H1" s="35"/>
      <c r="I1" s="35"/>
      <c r="J1" s="35"/>
      <c r="K1" s="35"/>
      <c r="L1" s="35"/>
      <c r="M1" s="44"/>
      <c r="N1" s="35"/>
      <c r="O1" s="35"/>
      <c r="P1" s="35"/>
      <c r="Q1" s="44"/>
      <c r="R1" s="35"/>
      <c r="S1" s="35"/>
      <c r="T1" s="35"/>
      <c r="U1" s="35"/>
      <c r="V1" s="44"/>
      <c r="W1" s="35"/>
      <c r="X1" s="44"/>
      <c r="Y1" s="35"/>
      <c r="Z1" s="35"/>
      <c r="AA1" s="35"/>
      <c r="AB1" s="35"/>
      <c r="AC1" s="35"/>
      <c r="AD1" s="35"/>
      <c r="AE1" s="35"/>
      <c r="AF1" s="35"/>
      <c r="AG1" s="35"/>
      <c r="AH1" s="35"/>
    </row>
    <row r="2" ht="20.25" customHeight="1" spans="1:34">
      <c r="A2" s="36" t="s">
        <v>1</v>
      </c>
      <c r="B2" s="36"/>
      <c r="C2" s="36"/>
      <c r="D2" s="36"/>
      <c r="E2" s="36"/>
      <c r="F2" s="36"/>
      <c r="G2" s="36"/>
      <c r="H2" s="37"/>
      <c r="I2" s="37"/>
      <c r="J2" s="37"/>
      <c r="K2" s="37"/>
      <c r="L2" s="37"/>
      <c r="M2" s="45"/>
      <c r="N2" s="37"/>
      <c r="O2" s="37"/>
      <c r="P2" s="37"/>
      <c r="Q2" s="45"/>
      <c r="R2" s="37"/>
      <c r="S2" s="37"/>
      <c r="T2" s="37"/>
      <c r="U2" s="37"/>
      <c r="V2" s="45"/>
      <c r="W2" s="37"/>
      <c r="X2" s="45"/>
      <c r="Y2" s="37"/>
      <c r="Z2" s="37"/>
      <c r="AA2" s="37"/>
      <c r="AB2" s="37"/>
      <c r="AC2" s="37"/>
      <c r="AD2" s="37"/>
      <c r="AE2" s="37"/>
      <c r="AF2" s="37"/>
      <c r="AG2" s="37"/>
      <c r="AH2" s="37"/>
    </row>
    <row r="3" ht="28.5" customHeight="1" spans="1:35">
      <c r="A3" s="38" t="s">
        <v>2</v>
      </c>
      <c r="B3" s="39" t="s">
        <v>3</v>
      </c>
      <c r="C3" s="39" t="s">
        <v>4</v>
      </c>
      <c r="D3" s="39" t="s">
        <v>5</v>
      </c>
      <c r="E3" s="39" t="s">
        <v>6</v>
      </c>
      <c r="F3" s="39" t="s">
        <v>7</v>
      </c>
      <c r="G3" s="38" t="s">
        <v>8</v>
      </c>
      <c r="H3" s="39" t="s">
        <v>9</v>
      </c>
      <c r="I3" s="39" t="s">
        <v>10</v>
      </c>
      <c r="J3" s="38" t="s">
        <v>11</v>
      </c>
      <c r="K3" s="39" t="s">
        <v>12</v>
      </c>
      <c r="L3" s="46" t="s">
        <v>13</v>
      </c>
      <c r="M3" s="39" t="s">
        <v>14</v>
      </c>
      <c r="N3" s="39" t="s">
        <v>15</v>
      </c>
      <c r="O3" s="46" t="s">
        <v>16</v>
      </c>
      <c r="P3" s="47" t="s">
        <v>17</v>
      </c>
      <c r="Q3" s="39" t="s">
        <v>18</v>
      </c>
      <c r="R3" s="39" t="s">
        <v>19</v>
      </c>
      <c r="S3" s="39" t="s">
        <v>20</v>
      </c>
      <c r="T3" s="52" t="s">
        <v>21</v>
      </c>
      <c r="U3" s="39" t="s">
        <v>22</v>
      </c>
      <c r="V3" s="39" t="s">
        <v>23</v>
      </c>
      <c r="W3" s="39" t="s">
        <v>24</v>
      </c>
      <c r="X3" s="39" t="s">
        <v>25</v>
      </c>
      <c r="Y3" s="39" t="s">
        <v>26</v>
      </c>
      <c r="Z3" s="39" t="s">
        <v>27</v>
      </c>
      <c r="AA3" s="39" t="s">
        <v>28</v>
      </c>
      <c r="AB3" s="52" t="s">
        <v>29</v>
      </c>
      <c r="AC3" s="53" t="s">
        <v>30</v>
      </c>
      <c r="AD3" s="52" t="s">
        <v>31</v>
      </c>
      <c r="AE3" s="52" t="s">
        <v>32</v>
      </c>
      <c r="AF3" s="52" t="s">
        <v>33</v>
      </c>
      <c r="AG3" s="52" t="s">
        <v>34</v>
      </c>
      <c r="AH3" s="54" t="s">
        <v>35</v>
      </c>
      <c r="AI3" s="39" t="s">
        <v>36</v>
      </c>
    </row>
    <row r="4" ht="28.5" hidden="1" customHeight="1" spans="1:35">
      <c r="A4" s="38" t="s">
        <v>37</v>
      </c>
      <c r="B4" s="39" t="s">
        <v>38</v>
      </c>
      <c r="C4" s="39" t="s">
        <v>39</v>
      </c>
      <c r="D4" s="39" t="s">
        <v>40</v>
      </c>
      <c r="E4" s="39" t="s">
        <v>41</v>
      </c>
      <c r="F4" s="39" t="s">
        <v>42</v>
      </c>
      <c r="G4" s="38" t="s">
        <v>43</v>
      </c>
      <c r="H4" s="39" t="s">
        <v>44</v>
      </c>
      <c r="I4" s="39" t="s">
        <v>45</v>
      </c>
      <c r="J4" s="38" t="s">
        <v>46</v>
      </c>
      <c r="K4" s="39" t="s">
        <v>47</v>
      </c>
      <c r="L4" s="46" t="s">
        <v>48</v>
      </c>
      <c r="M4" s="39" t="s">
        <v>49</v>
      </c>
      <c r="N4" s="39" t="s">
        <v>50</v>
      </c>
      <c r="O4" s="46" t="s">
        <v>51</v>
      </c>
      <c r="P4" s="47" t="s">
        <v>52</v>
      </c>
      <c r="Q4" s="39" t="s">
        <v>53</v>
      </c>
      <c r="R4" s="39" t="s">
        <v>54</v>
      </c>
      <c r="S4" s="39" t="s">
        <v>55</v>
      </c>
      <c r="T4" s="52" t="s">
        <v>56</v>
      </c>
      <c r="U4" s="39" t="s">
        <v>57</v>
      </c>
      <c r="V4" s="39" t="s">
        <v>58</v>
      </c>
      <c r="W4" s="39" t="s">
        <v>59</v>
      </c>
      <c r="X4" s="39" t="s">
        <v>60</v>
      </c>
      <c r="Y4" s="39" t="s">
        <v>61</v>
      </c>
      <c r="Z4" s="39" t="s">
        <v>62</v>
      </c>
      <c r="AA4" s="39" t="s">
        <v>63</v>
      </c>
      <c r="AB4" s="52" t="s">
        <v>64</v>
      </c>
      <c r="AC4" s="53" t="s">
        <v>65</v>
      </c>
      <c r="AD4" s="52" t="s">
        <v>66</v>
      </c>
      <c r="AE4" s="52" t="s">
        <v>67</v>
      </c>
      <c r="AF4" s="52" t="s">
        <v>68</v>
      </c>
      <c r="AG4" s="52" t="s">
        <v>69</v>
      </c>
      <c r="AH4" s="39" t="s">
        <v>70</v>
      </c>
      <c r="AI4" s="55"/>
    </row>
    <row r="5" s="23" customFormat="1" ht="42" customHeight="1" spans="1:35">
      <c r="A5" s="40">
        <f>SUBTOTAL(103,AI$5:AI5)*1</f>
        <v>1</v>
      </c>
      <c r="B5" s="40" t="s">
        <v>71</v>
      </c>
      <c r="C5" s="40" t="s">
        <v>72</v>
      </c>
      <c r="D5" s="40" t="s">
        <v>73</v>
      </c>
      <c r="E5" s="40" t="s">
        <v>74</v>
      </c>
      <c r="F5" s="40" t="s">
        <v>75</v>
      </c>
      <c r="G5" s="40" t="s">
        <v>76</v>
      </c>
      <c r="H5" s="41" t="s">
        <v>77</v>
      </c>
      <c r="I5" s="48">
        <v>40</v>
      </c>
      <c r="J5" s="48" t="s">
        <v>76</v>
      </c>
      <c r="K5" s="48" t="s">
        <v>77</v>
      </c>
      <c r="L5" s="48">
        <v>50</v>
      </c>
      <c r="M5" s="49" t="s">
        <v>78</v>
      </c>
      <c r="N5" s="48" t="s">
        <v>79</v>
      </c>
      <c r="O5" s="48">
        <v>40</v>
      </c>
      <c r="P5" s="48"/>
      <c r="Q5" s="49" t="s">
        <v>80</v>
      </c>
      <c r="R5" s="48" t="s">
        <v>81</v>
      </c>
      <c r="S5" s="48" t="s">
        <v>82</v>
      </c>
      <c r="T5" s="48"/>
      <c r="U5" s="48" t="s">
        <v>83</v>
      </c>
      <c r="V5" s="49" t="s">
        <v>84</v>
      </c>
      <c r="W5" s="48" t="s">
        <v>85</v>
      </c>
      <c r="X5" s="49" t="s">
        <v>86</v>
      </c>
      <c r="Y5" s="48" t="s">
        <v>87</v>
      </c>
      <c r="Z5" s="48" t="s">
        <v>75</v>
      </c>
      <c r="AA5" s="48">
        <v>40</v>
      </c>
      <c r="AB5" s="48"/>
      <c r="AC5" s="48" t="s">
        <v>88</v>
      </c>
      <c r="AD5" s="48" t="s">
        <v>89</v>
      </c>
      <c r="AE5" s="48" t="s">
        <v>90</v>
      </c>
      <c r="AF5" s="48" t="s">
        <v>91</v>
      </c>
      <c r="AG5" s="48"/>
      <c r="AH5" s="48" t="s">
        <v>92</v>
      </c>
      <c r="AI5" s="56" t="str">
        <f>MID(Q5,1,3)</f>
        <v>飞跃村</v>
      </c>
    </row>
    <row r="6" s="23" customFormat="1" ht="42" customHeight="1" spans="1:35">
      <c r="A6" s="40">
        <f>SUBTOTAL(103,AI$5:AI6)*1</f>
        <v>2</v>
      </c>
      <c r="B6" s="40" t="s">
        <v>71</v>
      </c>
      <c r="C6" s="40" t="s">
        <v>72</v>
      </c>
      <c r="D6" s="40" t="s">
        <v>73</v>
      </c>
      <c r="E6" s="40" t="s">
        <v>74</v>
      </c>
      <c r="F6" s="40" t="s">
        <v>93</v>
      </c>
      <c r="G6" s="40" t="s">
        <v>94</v>
      </c>
      <c r="H6" s="41" t="s">
        <v>95</v>
      </c>
      <c r="I6" s="48">
        <v>40</v>
      </c>
      <c r="J6" s="48" t="s">
        <v>94</v>
      </c>
      <c r="K6" s="48" t="s">
        <v>95</v>
      </c>
      <c r="L6" s="48">
        <v>50</v>
      </c>
      <c r="M6" s="49" t="s">
        <v>78</v>
      </c>
      <c r="N6" s="48" t="s">
        <v>79</v>
      </c>
      <c r="O6" s="48">
        <v>40</v>
      </c>
      <c r="P6" s="48"/>
      <c r="Q6" s="49" t="s">
        <v>96</v>
      </c>
      <c r="R6" s="48" t="s">
        <v>97</v>
      </c>
      <c r="S6" s="48" t="s">
        <v>82</v>
      </c>
      <c r="T6" s="48"/>
      <c r="U6" s="48" t="s">
        <v>83</v>
      </c>
      <c r="V6" s="49" t="s">
        <v>84</v>
      </c>
      <c r="W6" s="48" t="s">
        <v>85</v>
      </c>
      <c r="X6" s="49" t="s">
        <v>86</v>
      </c>
      <c r="Y6" s="48" t="s">
        <v>87</v>
      </c>
      <c r="Z6" s="48" t="s">
        <v>93</v>
      </c>
      <c r="AA6" s="48">
        <v>40</v>
      </c>
      <c r="AB6" s="48"/>
      <c r="AC6" s="48" t="s">
        <v>98</v>
      </c>
      <c r="AD6" s="48" t="s">
        <v>99</v>
      </c>
      <c r="AE6" s="48" t="s">
        <v>100</v>
      </c>
      <c r="AF6" s="48" t="s">
        <v>91</v>
      </c>
      <c r="AG6" s="48"/>
      <c r="AH6" s="48" t="s">
        <v>92</v>
      </c>
      <c r="AI6" s="56" t="str">
        <f t="shared" ref="AI6:AI69" si="0">MID(Q6,1,3)</f>
        <v>麻城村</v>
      </c>
    </row>
    <row r="7" ht="42" customHeight="1" spans="1:35">
      <c r="A7" s="40">
        <f>SUBTOTAL(103,AI$5:AI7)*1</f>
        <v>3</v>
      </c>
      <c r="B7" s="42" t="s">
        <v>71</v>
      </c>
      <c r="C7" s="42" t="s">
        <v>72</v>
      </c>
      <c r="D7" s="42" t="s">
        <v>73</v>
      </c>
      <c r="E7" s="42" t="s">
        <v>74</v>
      </c>
      <c r="F7" s="42" t="s">
        <v>101</v>
      </c>
      <c r="G7" s="42" t="s">
        <v>102</v>
      </c>
      <c r="H7" s="43" t="s">
        <v>103</v>
      </c>
      <c r="I7" s="50">
        <v>40</v>
      </c>
      <c r="J7" s="50" t="s">
        <v>102</v>
      </c>
      <c r="K7" s="50" t="s">
        <v>103</v>
      </c>
      <c r="L7" s="50">
        <v>50</v>
      </c>
      <c r="M7" s="51" t="s">
        <v>78</v>
      </c>
      <c r="N7" s="50" t="s">
        <v>104</v>
      </c>
      <c r="O7" s="50">
        <v>40</v>
      </c>
      <c r="P7" s="50"/>
      <c r="Q7" s="51" t="s">
        <v>105</v>
      </c>
      <c r="R7" s="50" t="s">
        <v>106</v>
      </c>
      <c r="S7" s="50" t="s">
        <v>82</v>
      </c>
      <c r="T7" s="50"/>
      <c r="U7" s="50" t="s">
        <v>83</v>
      </c>
      <c r="V7" s="51" t="s">
        <v>84</v>
      </c>
      <c r="W7" s="50" t="s">
        <v>85</v>
      </c>
      <c r="X7" s="51" t="s">
        <v>86</v>
      </c>
      <c r="Y7" s="50" t="s">
        <v>87</v>
      </c>
      <c r="Z7" s="50" t="s">
        <v>101</v>
      </c>
      <c r="AA7" s="50">
        <v>40</v>
      </c>
      <c r="AB7" s="50"/>
      <c r="AC7" s="50" t="s">
        <v>107</v>
      </c>
      <c r="AD7" s="50" t="s">
        <v>108</v>
      </c>
      <c r="AE7" s="50" t="s">
        <v>109</v>
      </c>
      <c r="AF7" s="50" t="s">
        <v>91</v>
      </c>
      <c r="AG7" s="50"/>
      <c r="AH7" s="50" t="s">
        <v>92</v>
      </c>
      <c r="AI7" s="56" t="str">
        <f t="shared" si="0"/>
        <v>河西村</v>
      </c>
    </row>
    <row r="8" s="23" customFormat="1" ht="42" customHeight="1" spans="1:35">
      <c r="A8" s="40">
        <f>SUBTOTAL(103,AI$5:AI8)*1</f>
        <v>4</v>
      </c>
      <c r="B8" s="40" t="s">
        <v>71</v>
      </c>
      <c r="C8" s="40" t="s">
        <v>72</v>
      </c>
      <c r="D8" s="40" t="s">
        <v>73</v>
      </c>
      <c r="E8" s="40" t="s">
        <v>74</v>
      </c>
      <c r="F8" s="40" t="s">
        <v>75</v>
      </c>
      <c r="G8" s="40" t="s">
        <v>110</v>
      </c>
      <c r="H8" s="41" t="s">
        <v>111</v>
      </c>
      <c r="I8" s="48">
        <v>40</v>
      </c>
      <c r="J8" s="48" t="s">
        <v>110</v>
      </c>
      <c r="K8" s="48" t="s">
        <v>111</v>
      </c>
      <c r="L8" s="48">
        <v>50</v>
      </c>
      <c r="M8" s="49" t="s">
        <v>78</v>
      </c>
      <c r="N8" s="48" t="s">
        <v>104</v>
      </c>
      <c r="O8" s="48">
        <v>40</v>
      </c>
      <c r="P8" s="48"/>
      <c r="Q8" s="49" t="s">
        <v>105</v>
      </c>
      <c r="R8" s="48" t="s">
        <v>106</v>
      </c>
      <c r="S8" s="48" t="s">
        <v>82</v>
      </c>
      <c r="T8" s="48"/>
      <c r="U8" s="48" t="s">
        <v>83</v>
      </c>
      <c r="V8" s="49" t="s">
        <v>84</v>
      </c>
      <c r="W8" s="48" t="s">
        <v>85</v>
      </c>
      <c r="X8" s="49" t="s">
        <v>86</v>
      </c>
      <c r="Y8" s="48" t="s">
        <v>87</v>
      </c>
      <c r="Z8" s="48" t="s">
        <v>75</v>
      </c>
      <c r="AA8" s="48">
        <v>40</v>
      </c>
      <c r="AB8" s="48"/>
      <c r="AC8" s="48" t="s">
        <v>107</v>
      </c>
      <c r="AD8" s="48" t="s">
        <v>89</v>
      </c>
      <c r="AE8" s="48" t="s">
        <v>90</v>
      </c>
      <c r="AF8" s="48" t="s">
        <v>91</v>
      </c>
      <c r="AG8" s="48"/>
      <c r="AH8" s="48" t="s">
        <v>92</v>
      </c>
      <c r="AI8" s="56" t="str">
        <f t="shared" si="0"/>
        <v>河西村</v>
      </c>
    </row>
    <row r="9" s="23" customFormat="1" ht="42" customHeight="1" spans="1:35">
      <c r="A9" s="40">
        <f>SUBTOTAL(103,AI$5:AI9)*1</f>
        <v>5</v>
      </c>
      <c r="B9" s="40" t="s">
        <v>71</v>
      </c>
      <c r="C9" s="40" t="s">
        <v>72</v>
      </c>
      <c r="D9" s="40" t="s">
        <v>73</v>
      </c>
      <c r="E9" s="40" t="s">
        <v>74</v>
      </c>
      <c r="F9" s="40" t="s">
        <v>112</v>
      </c>
      <c r="G9" s="40" t="s">
        <v>113</v>
      </c>
      <c r="H9" s="41" t="s">
        <v>114</v>
      </c>
      <c r="I9" s="48">
        <v>40</v>
      </c>
      <c r="J9" s="48" t="s">
        <v>113</v>
      </c>
      <c r="K9" s="48" t="s">
        <v>114</v>
      </c>
      <c r="L9" s="48">
        <v>50</v>
      </c>
      <c r="M9" s="49" t="s">
        <v>78</v>
      </c>
      <c r="N9" s="48" t="s">
        <v>104</v>
      </c>
      <c r="O9" s="48">
        <v>40</v>
      </c>
      <c r="P9" s="48"/>
      <c r="Q9" s="49" t="s">
        <v>105</v>
      </c>
      <c r="R9" s="48" t="s">
        <v>106</v>
      </c>
      <c r="S9" s="48" t="s">
        <v>82</v>
      </c>
      <c r="T9" s="48"/>
      <c r="U9" s="48" t="s">
        <v>83</v>
      </c>
      <c r="V9" s="49" t="s">
        <v>84</v>
      </c>
      <c r="W9" s="48" t="s">
        <v>85</v>
      </c>
      <c r="X9" s="49" t="s">
        <v>86</v>
      </c>
      <c r="Y9" s="48" t="s">
        <v>87</v>
      </c>
      <c r="Z9" s="48" t="s">
        <v>112</v>
      </c>
      <c r="AA9" s="48">
        <v>40</v>
      </c>
      <c r="AB9" s="48"/>
      <c r="AC9" s="48" t="s">
        <v>115</v>
      </c>
      <c r="AD9" s="48" t="s">
        <v>116</v>
      </c>
      <c r="AE9" s="48" t="s">
        <v>117</v>
      </c>
      <c r="AF9" s="48" t="s">
        <v>91</v>
      </c>
      <c r="AG9" s="48"/>
      <c r="AH9" s="48" t="s">
        <v>92</v>
      </c>
      <c r="AI9" s="56" t="str">
        <f t="shared" si="0"/>
        <v>河西村</v>
      </c>
    </row>
    <row r="10" ht="42" customHeight="1" spans="1:35">
      <c r="A10" s="40">
        <f>SUBTOTAL(103,AI$5:AI10)*1</f>
        <v>6</v>
      </c>
      <c r="B10" s="42" t="s">
        <v>71</v>
      </c>
      <c r="C10" s="42" t="s">
        <v>72</v>
      </c>
      <c r="D10" s="42" t="s">
        <v>73</v>
      </c>
      <c r="E10" s="42" t="s">
        <v>74</v>
      </c>
      <c r="F10" s="42" t="s">
        <v>118</v>
      </c>
      <c r="G10" s="42" t="s">
        <v>119</v>
      </c>
      <c r="H10" s="43" t="s">
        <v>120</v>
      </c>
      <c r="I10" s="50">
        <v>40</v>
      </c>
      <c r="J10" s="50" t="s">
        <v>119</v>
      </c>
      <c r="K10" s="50" t="s">
        <v>120</v>
      </c>
      <c r="L10" s="50">
        <v>50</v>
      </c>
      <c r="M10" s="51" t="s">
        <v>78</v>
      </c>
      <c r="N10" s="50" t="s">
        <v>104</v>
      </c>
      <c r="O10" s="50">
        <v>40</v>
      </c>
      <c r="P10" s="50"/>
      <c r="Q10" s="51" t="s">
        <v>105</v>
      </c>
      <c r="R10" s="50" t="s">
        <v>106</v>
      </c>
      <c r="S10" s="50" t="s">
        <v>82</v>
      </c>
      <c r="T10" s="50"/>
      <c r="U10" s="50" t="s">
        <v>83</v>
      </c>
      <c r="V10" s="51" t="s">
        <v>84</v>
      </c>
      <c r="W10" s="50" t="s">
        <v>85</v>
      </c>
      <c r="X10" s="51" t="s">
        <v>86</v>
      </c>
      <c r="Y10" s="50" t="s">
        <v>87</v>
      </c>
      <c r="Z10" s="50" t="s">
        <v>118</v>
      </c>
      <c r="AA10" s="50">
        <v>40</v>
      </c>
      <c r="AB10" s="50"/>
      <c r="AC10" s="50" t="s">
        <v>107</v>
      </c>
      <c r="AD10" s="50" t="s">
        <v>121</v>
      </c>
      <c r="AE10" s="50" t="s">
        <v>122</v>
      </c>
      <c r="AF10" s="50" t="s">
        <v>91</v>
      </c>
      <c r="AG10" s="50"/>
      <c r="AH10" s="50" t="s">
        <v>92</v>
      </c>
      <c r="AI10" s="56" t="str">
        <f t="shared" si="0"/>
        <v>河西村</v>
      </c>
    </row>
    <row r="11" s="23" customFormat="1" ht="42" customHeight="1" spans="1:35">
      <c r="A11" s="40">
        <f>SUBTOTAL(103,AI$5:AI11)*1</f>
        <v>7</v>
      </c>
      <c r="B11" s="40" t="s">
        <v>71</v>
      </c>
      <c r="C11" s="40" t="s">
        <v>72</v>
      </c>
      <c r="D11" s="40" t="s">
        <v>73</v>
      </c>
      <c r="E11" s="40" t="s">
        <v>74</v>
      </c>
      <c r="F11" s="40" t="s">
        <v>123</v>
      </c>
      <c r="G11" s="40" t="s">
        <v>124</v>
      </c>
      <c r="H11" s="41" t="s">
        <v>125</v>
      </c>
      <c r="I11" s="48">
        <v>40</v>
      </c>
      <c r="J11" s="48" t="s">
        <v>124</v>
      </c>
      <c r="K11" s="48" t="s">
        <v>125</v>
      </c>
      <c r="L11" s="48">
        <v>50</v>
      </c>
      <c r="M11" s="49" t="s">
        <v>78</v>
      </c>
      <c r="N11" s="48" t="s">
        <v>126</v>
      </c>
      <c r="O11" s="48">
        <v>40</v>
      </c>
      <c r="P11" s="48"/>
      <c r="Q11" s="49" t="s">
        <v>127</v>
      </c>
      <c r="R11" s="48" t="s">
        <v>106</v>
      </c>
      <c r="S11" s="48" t="s">
        <v>82</v>
      </c>
      <c r="T11" s="48"/>
      <c r="U11" s="48" t="s">
        <v>83</v>
      </c>
      <c r="V11" s="49" t="s">
        <v>84</v>
      </c>
      <c r="W11" s="48" t="s">
        <v>85</v>
      </c>
      <c r="X11" s="49" t="s">
        <v>86</v>
      </c>
      <c r="Y11" s="48" t="s">
        <v>87</v>
      </c>
      <c r="Z11" s="48" t="s">
        <v>123</v>
      </c>
      <c r="AA11" s="48">
        <v>40</v>
      </c>
      <c r="AB11" s="48"/>
      <c r="AC11" s="48" t="s">
        <v>128</v>
      </c>
      <c r="AD11" s="48" t="s">
        <v>129</v>
      </c>
      <c r="AE11" s="48" t="s">
        <v>130</v>
      </c>
      <c r="AF11" s="48" t="s">
        <v>91</v>
      </c>
      <c r="AG11" s="48"/>
      <c r="AH11" s="48" t="s">
        <v>92</v>
      </c>
      <c r="AI11" s="56" t="str">
        <f t="shared" si="0"/>
        <v>红卫村</v>
      </c>
    </row>
    <row r="12" s="23" customFormat="1" ht="42" customHeight="1" spans="1:35">
      <c r="A12" s="40">
        <f>SUBTOTAL(103,AI$5:AI12)*1</f>
        <v>8</v>
      </c>
      <c r="B12" s="40" t="s">
        <v>71</v>
      </c>
      <c r="C12" s="40" t="s">
        <v>72</v>
      </c>
      <c r="D12" s="40" t="s">
        <v>73</v>
      </c>
      <c r="E12" s="40" t="s">
        <v>74</v>
      </c>
      <c r="F12" s="40" t="s">
        <v>123</v>
      </c>
      <c r="G12" s="40" t="s">
        <v>131</v>
      </c>
      <c r="H12" s="41" t="s">
        <v>132</v>
      </c>
      <c r="I12" s="48">
        <v>40</v>
      </c>
      <c r="J12" s="48" t="s">
        <v>131</v>
      </c>
      <c r="K12" s="48" t="s">
        <v>132</v>
      </c>
      <c r="L12" s="48">
        <v>50</v>
      </c>
      <c r="M12" s="49" t="s">
        <v>78</v>
      </c>
      <c r="N12" s="48" t="s">
        <v>126</v>
      </c>
      <c r="O12" s="48">
        <v>40</v>
      </c>
      <c r="P12" s="48"/>
      <c r="Q12" s="49" t="s">
        <v>133</v>
      </c>
      <c r="R12" s="48" t="s">
        <v>134</v>
      </c>
      <c r="S12" s="48" t="s">
        <v>82</v>
      </c>
      <c r="T12" s="48"/>
      <c r="U12" s="48" t="s">
        <v>83</v>
      </c>
      <c r="V12" s="49" t="s">
        <v>84</v>
      </c>
      <c r="W12" s="48" t="s">
        <v>85</v>
      </c>
      <c r="X12" s="49" t="s">
        <v>86</v>
      </c>
      <c r="Y12" s="48" t="s">
        <v>87</v>
      </c>
      <c r="Z12" s="48" t="s">
        <v>123</v>
      </c>
      <c r="AA12" s="48">
        <v>40</v>
      </c>
      <c r="AB12" s="48"/>
      <c r="AC12" s="48" t="s">
        <v>135</v>
      </c>
      <c r="AD12" s="48" t="s">
        <v>129</v>
      </c>
      <c r="AE12" s="48" t="s">
        <v>130</v>
      </c>
      <c r="AF12" s="48" t="s">
        <v>91</v>
      </c>
      <c r="AG12" s="48"/>
      <c r="AH12" s="48" t="s">
        <v>92</v>
      </c>
      <c r="AI12" s="56" t="str">
        <f t="shared" si="0"/>
        <v>姚店村</v>
      </c>
    </row>
    <row r="13" s="23" customFormat="1" ht="42" customHeight="1" spans="1:35">
      <c r="A13" s="40">
        <f>SUBTOTAL(103,AI$5:AI13)*1</f>
        <v>9</v>
      </c>
      <c r="B13" s="40" t="s">
        <v>71</v>
      </c>
      <c r="C13" s="40" t="s">
        <v>72</v>
      </c>
      <c r="D13" s="40" t="s">
        <v>73</v>
      </c>
      <c r="E13" s="40" t="s">
        <v>74</v>
      </c>
      <c r="F13" s="40" t="s">
        <v>136</v>
      </c>
      <c r="G13" s="40" t="s">
        <v>137</v>
      </c>
      <c r="H13" s="41" t="s">
        <v>138</v>
      </c>
      <c r="I13" s="48">
        <v>40</v>
      </c>
      <c r="J13" s="48" t="s">
        <v>137</v>
      </c>
      <c r="K13" s="48" t="s">
        <v>138</v>
      </c>
      <c r="L13" s="48">
        <v>50</v>
      </c>
      <c r="M13" s="49" t="s">
        <v>78</v>
      </c>
      <c r="N13" s="48" t="s">
        <v>126</v>
      </c>
      <c r="O13" s="48">
        <v>40</v>
      </c>
      <c r="P13" s="48"/>
      <c r="Q13" s="49" t="s">
        <v>127</v>
      </c>
      <c r="R13" s="48" t="s">
        <v>106</v>
      </c>
      <c r="S13" s="48" t="s">
        <v>82</v>
      </c>
      <c r="T13" s="48"/>
      <c r="U13" s="48" t="s">
        <v>83</v>
      </c>
      <c r="V13" s="49" t="s">
        <v>84</v>
      </c>
      <c r="W13" s="48" t="s">
        <v>85</v>
      </c>
      <c r="X13" s="49" t="s">
        <v>86</v>
      </c>
      <c r="Y13" s="48" t="s">
        <v>87</v>
      </c>
      <c r="Z13" s="48" t="s">
        <v>136</v>
      </c>
      <c r="AA13" s="48">
        <v>40</v>
      </c>
      <c r="AB13" s="48"/>
      <c r="AC13" s="48" t="s">
        <v>128</v>
      </c>
      <c r="AD13" s="48" t="s">
        <v>139</v>
      </c>
      <c r="AE13" s="48" t="s">
        <v>140</v>
      </c>
      <c r="AF13" s="48" t="s">
        <v>91</v>
      </c>
      <c r="AG13" s="48"/>
      <c r="AH13" s="48" t="s">
        <v>92</v>
      </c>
      <c r="AI13" s="56" t="str">
        <f t="shared" si="0"/>
        <v>红卫村</v>
      </c>
    </row>
    <row r="14" s="23" customFormat="1" ht="42" customHeight="1" spans="1:35">
      <c r="A14" s="40">
        <f>SUBTOTAL(103,AI$5:AI14)*1</f>
        <v>10</v>
      </c>
      <c r="B14" s="40" t="s">
        <v>71</v>
      </c>
      <c r="C14" s="40" t="s">
        <v>72</v>
      </c>
      <c r="D14" s="40" t="s">
        <v>73</v>
      </c>
      <c r="E14" s="40" t="s">
        <v>74</v>
      </c>
      <c r="F14" s="40" t="s">
        <v>141</v>
      </c>
      <c r="G14" s="40" t="s">
        <v>142</v>
      </c>
      <c r="H14" s="41" t="s">
        <v>143</v>
      </c>
      <c r="I14" s="48">
        <v>40</v>
      </c>
      <c r="J14" s="48" t="s">
        <v>142</v>
      </c>
      <c r="K14" s="48" t="s">
        <v>143</v>
      </c>
      <c r="L14" s="48">
        <v>50</v>
      </c>
      <c r="M14" s="49" t="s">
        <v>78</v>
      </c>
      <c r="N14" s="48" t="s">
        <v>126</v>
      </c>
      <c r="O14" s="48">
        <v>40</v>
      </c>
      <c r="P14" s="48"/>
      <c r="Q14" s="49" t="s">
        <v>105</v>
      </c>
      <c r="R14" s="48" t="s">
        <v>97</v>
      </c>
      <c r="S14" s="48" t="s">
        <v>82</v>
      </c>
      <c r="T14" s="48"/>
      <c r="U14" s="48" t="s">
        <v>83</v>
      </c>
      <c r="V14" s="49" t="s">
        <v>84</v>
      </c>
      <c r="W14" s="48" t="s">
        <v>85</v>
      </c>
      <c r="X14" s="49" t="s">
        <v>86</v>
      </c>
      <c r="Y14" s="48" t="s">
        <v>87</v>
      </c>
      <c r="Z14" s="48" t="s">
        <v>141</v>
      </c>
      <c r="AA14" s="48">
        <v>40</v>
      </c>
      <c r="AB14" s="48"/>
      <c r="AC14" s="48" t="s">
        <v>144</v>
      </c>
      <c r="AD14" s="48" t="s">
        <v>145</v>
      </c>
      <c r="AE14" s="48" t="s">
        <v>146</v>
      </c>
      <c r="AF14" s="48" t="s">
        <v>91</v>
      </c>
      <c r="AG14" s="48"/>
      <c r="AH14" s="48" t="s">
        <v>92</v>
      </c>
      <c r="AI14" s="56" t="str">
        <f t="shared" si="0"/>
        <v>河西村</v>
      </c>
    </row>
    <row r="15" ht="42" customHeight="1" spans="1:35">
      <c r="A15" s="40">
        <f>SUBTOTAL(103,AI$5:AI15)*1</f>
        <v>11</v>
      </c>
      <c r="B15" s="42" t="s">
        <v>71</v>
      </c>
      <c r="C15" s="42" t="s">
        <v>72</v>
      </c>
      <c r="D15" s="42" t="s">
        <v>73</v>
      </c>
      <c r="E15" s="42" t="s">
        <v>74</v>
      </c>
      <c r="F15" s="42" t="s">
        <v>75</v>
      </c>
      <c r="G15" s="42" t="s">
        <v>147</v>
      </c>
      <c r="H15" s="43" t="s">
        <v>148</v>
      </c>
      <c r="I15" s="50">
        <v>64.74</v>
      </c>
      <c r="J15" s="50" t="s">
        <v>147</v>
      </c>
      <c r="K15" s="50" t="s">
        <v>148</v>
      </c>
      <c r="L15" s="50">
        <v>100</v>
      </c>
      <c r="M15" s="51" t="s">
        <v>149</v>
      </c>
      <c r="N15" s="50" t="s">
        <v>150</v>
      </c>
      <c r="O15" s="50">
        <v>64.74</v>
      </c>
      <c r="P15" s="50"/>
      <c r="Q15" s="51" t="s">
        <v>151</v>
      </c>
      <c r="R15" s="50" t="s">
        <v>152</v>
      </c>
      <c r="S15" s="50" t="s">
        <v>82</v>
      </c>
      <c r="T15" s="50"/>
      <c r="U15" s="50" t="s">
        <v>83</v>
      </c>
      <c r="V15" s="51" t="s">
        <v>84</v>
      </c>
      <c r="W15" s="50" t="s">
        <v>153</v>
      </c>
      <c r="X15" s="51" t="s">
        <v>154</v>
      </c>
      <c r="Y15" s="50" t="s">
        <v>87</v>
      </c>
      <c r="Z15" s="50" t="s">
        <v>75</v>
      </c>
      <c r="AA15" s="50">
        <v>64.74</v>
      </c>
      <c r="AB15" s="50"/>
      <c r="AC15" s="50" t="s">
        <v>155</v>
      </c>
      <c r="AD15" s="50" t="s">
        <v>89</v>
      </c>
      <c r="AE15" s="50" t="s">
        <v>90</v>
      </c>
      <c r="AF15" s="50" t="s">
        <v>156</v>
      </c>
      <c r="AG15" s="50"/>
      <c r="AH15" s="50" t="s">
        <v>92</v>
      </c>
      <c r="AI15" s="56" t="str">
        <f t="shared" si="0"/>
        <v>飞跃村</v>
      </c>
    </row>
    <row r="16" ht="42" customHeight="1" spans="1:35">
      <c r="A16" s="40">
        <f>SUBTOTAL(103,AI$5:AI16)*1</f>
        <v>12</v>
      </c>
      <c r="B16" s="42" t="s">
        <v>71</v>
      </c>
      <c r="C16" s="42" t="s">
        <v>72</v>
      </c>
      <c r="D16" s="42" t="s">
        <v>73</v>
      </c>
      <c r="E16" s="42" t="s">
        <v>74</v>
      </c>
      <c r="F16" s="42" t="s">
        <v>75</v>
      </c>
      <c r="G16" s="42" t="s">
        <v>157</v>
      </c>
      <c r="H16" s="43" t="s">
        <v>158</v>
      </c>
      <c r="I16" s="50">
        <v>180</v>
      </c>
      <c r="J16" s="50" t="s">
        <v>157</v>
      </c>
      <c r="K16" s="50" t="s">
        <v>158</v>
      </c>
      <c r="L16" s="50">
        <v>1100</v>
      </c>
      <c r="M16" s="51" t="s">
        <v>159</v>
      </c>
      <c r="N16" s="50" t="s">
        <v>150</v>
      </c>
      <c r="O16" s="50">
        <v>180</v>
      </c>
      <c r="P16" s="50"/>
      <c r="Q16" s="51" t="s">
        <v>151</v>
      </c>
      <c r="R16" s="50" t="s">
        <v>160</v>
      </c>
      <c r="S16" s="50" t="s">
        <v>82</v>
      </c>
      <c r="T16" s="50"/>
      <c r="U16" s="50" t="s">
        <v>83</v>
      </c>
      <c r="V16" s="51" t="s">
        <v>84</v>
      </c>
      <c r="W16" s="50" t="s">
        <v>85</v>
      </c>
      <c r="X16" s="51" t="s">
        <v>161</v>
      </c>
      <c r="Y16" s="50" t="s">
        <v>87</v>
      </c>
      <c r="Z16" s="50" t="s">
        <v>75</v>
      </c>
      <c r="AA16" s="50">
        <v>180</v>
      </c>
      <c r="AB16" s="50"/>
      <c r="AC16" s="50" t="s">
        <v>162</v>
      </c>
      <c r="AD16" s="50" t="s">
        <v>89</v>
      </c>
      <c r="AE16" s="50" t="s">
        <v>90</v>
      </c>
      <c r="AF16" s="50" t="s">
        <v>156</v>
      </c>
      <c r="AG16" s="50"/>
      <c r="AH16" s="50" t="s">
        <v>92</v>
      </c>
      <c r="AI16" s="56" t="str">
        <f t="shared" si="0"/>
        <v>飞跃村</v>
      </c>
    </row>
    <row r="17" ht="42" customHeight="1" spans="1:35">
      <c r="A17" s="40">
        <f>SUBTOTAL(103,AI$5:AI17)*1</f>
        <v>13</v>
      </c>
      <c r="B17" s="42" t="s">
        <v>71</v>
      </c>
      <c r="C17" s="42" t="s">
        <v>72</v>
      </c>
      <c r="D17" s="42" t="s">
        <v>73</v>
      </c>
      <c r="E17" s="42" t="s">
        <v>74</v>
      </c>
      <c r="F17" s="42" t="s">
        <v>136</v>
      </c>
      <c r="G17" s="42" t="s">
        <v>163</v>
      </c>
      <c r="H17" s="43" t="s">
        <v>164</v>
      </c>
      <c r="I17" s="50">
        <v>47</v>
      </c>
      <c r="J17" s="50" t="s">
        <v>163</v>
      </c>
      <c r="K17" s="50" t="s">
        <v>164</v>
      </c>
      <c r="L17" s="50">
        <v>320</v>
      </c>
      <c r="M17" s="51" t="s">
        <v>149</v>
      </c>
      <c r="N17" s="50" t="s">
        <v>165</v>
      </c>
      <c r="O17" s="50">
        <v>47</v>
      </c>
      <c r="P17" s="50"/>
      <c r="Q17" s="51" t="s">
        <v>166</v>
      </c>
      <c r="R17" s="50" t="s">
        <v>167</v>
      </c>
      <c r="S17" s="50" t="s">
        <v>82</v>
      </c>
      <c r="T17" s="50"/>
      <c r="U17" s="50" t="s">
        <v>83</v>
      </c>
      <c r="V17" s="51" t="s">
        <v>84</v>
      </c>
      <c r="W17" s="50" t="s">
        <v>153</v>
      </c>
      <c r="X17" s="51" t="s">
        <v>154</v>
      </c>
      <c r="Y17" s="50" t="s">
        <v>87</v>
      </c>
      <c r="Z17" s="50" t="s">
        <v>136</v>
      </c>
      <c r="AA17" s="50">
        <v>47</v>
      </c>
      <c r="AB17" s="50"/>
      <c r="AC17" s="50" t="s">
        <v>168</v>
      </c>
      <c r="AD17" s="50" t="s">
        <v>139</v>
      </c>
      <c r="AE17" s="50" t="s">
        <v>140</v>
      </c>
      <c r="AF17" s="50" t="s">
        <v>169</v>
      </c>
      <c r="AG17" s="50" t="s">
        <v>139</v>
      </c>
      <c r="AH17" s="50" t="s">
        <v>92</v>
      </c>
      <c r="AI17" s="56" t="str">
        <f t="shared" si="0"/>
        <v>红卫村</v>
      </c>
    </row>
    <row r="18" ht="42" customHeight="1" spans="1:35">
      <c r="A18" s="40">
        <f>SUBTOTAL(103,AI$5:AI18)*1</f>
        <v>14</v>
      </c>
      <c r="B18" s="42" t="s">
        <v>71</v>
      </c>
      <c r="C18" s="42" t="s">
        <v>72</v>
      </c>
      <c r="D18" s="42" t="s">
        <v>73</v>
      </c>
      <c r="E18" s="42" t="s">
        <v>74</v>
      </c>
      <c r="F18" s="42" t="s">
        <v>141</v>
      </c>
      <c r="G18" s="42" t="s">
        <v>170</v>
      </c>
      <c r="H18" s="43" t="s">
        <v>171</v>
      </c>
      <c r="I18" s="50">
        <v>400</v>
      </c>
      <c r="J18" s="50" t="s">
        <v>170</v>
      </c>
      <c r="K18" s="50" t="s">
        <v>171</v>
      </c>
      <c r="L18" s="50">
        <v>15</v>
      </c>
      <c r="M18" s="51" t="s">
        <v>149</v>
      </c>
      <c r="N18" s="50" t="s">
        <v>126</v>
      </c>
      <c r="O18" s="50">
        <v>400</v>
      </c>
      <c r="P18" s="50"/>
      <c r="Q18" s="51" t="s">
        <v>172</v>
      </c>
      <c r="R18" s="50" t="s">
        <v>173</v>
      </c>
      <c r="S18" s="50" t="s">
        <v>82</v>
      </c>
      <c r="T18" s="50"/>
      <c r="U18" s="50" t="s">
        <v>83</v>
      </c>
      <c r="V18" s="51" t="s">
        <v>84</v>
      </c>
      <c r="W18" s="50" t="s">
        <v>153</v>
      </c>
      <c r="X18" s="51" t="s">
        <v>174</v>
      </c>
      <c r="Y18" s="50" t="s">
        <v>87</v>
      </c>
      <c r="Z18" s="50" t="s">
        <v>141</v>
      </c>
      <c r="AA18" s="50">
        <v>400</v>
      </c>
      <c r="AB18" s="50"/>
      <c r="AC18" s="50" t="s">
        <v>175</v>
      </c>
      <c r="AD18" s="50" t="s">
        <v>145</v>
      </c>
      <c r="AE18" s="50" t="s">
        <v>146</v>
      </c>
      <c r="AF18" s="50" t="s">
        <v>91</v>
      </c>
      <c r="AG18" s="50"/>
      <c r="AH18" s="50" t="s">
        <v>92</v>
      </c>
      <c r="AI18" s="56" t="str">
        <f t="shared" si="0"/>
        <v>天子山</v>
      </c>
    </row>
    <row r="19" ht="42" customHeight="1" spans="1:35">
      <c r="A19" s="40">
        <f>SUBTOTAL(103,AI$5:AI19)*1</f>
        <v>15</v>
      </c>
      <c r="B19" s="42" t="s">
        <v>71</v>
      </c>
      <c r="C19" s="42" t="s">
        <v>72</v>
      </c>
      <c r="D19" s="42" t="s">
        <v>73</v>
      </c>
      <c r="E19" s="42" t="s">
        <v>74</v>
      </c>
      <c r="F19" s="42" t="s">
        <v>176</v>
      </c>
      <c r="G19" s="42" t="s">
        <v>177</v>
      </c>
      <c r="H19" s="43" t="s">
        <v>178</v>
      </c>
      <c r="I19" s="50">
        <v>15</v>
      </c>
      <c r="J19" s="50" t="s">
        <v>177</v>
      </c>
      <c r="K19" s="50" t="s">
        <v>178</v>
      </c>
      <c r="L19" s="50">
        <v>70</v>
      </c>
      <c r="M19" s="51" t="s">
        <v>149</v>
      </c>
      <c r="N19" s="50" t="s">
        <v>150</v>
      </c>
      <c r="O19" s="50">
        <v>15</v>
      </c>
      <c r="P19" s="50"/>
      <c r="Q19" s="51" t="s">
        <v>179</v>
      </c>
      <c r="R19" s="50" t="s">
        <v>180</v>
      </c>
      <c r="S19" s="50" t="s">
        <v>82</v>
      </c>
      <c r="T19" s="50"/>
      <c r="U19" s="50" t="s">
        <v>83</v>
      </c>
      <c r="V19" s="51" t="s">
        <v>84</v>
      </c>
      <c r="W19" s="50" t="s">
        <v>153</v>
      </c>
      <c r="X19" s="51" t="s">
        <v>154</v>
      </c>
      <c r="Y19" s="50" t="s">
        <v>87</v>
      </c>
      <c r="Z19" s="50" t="s">
        <v>176</v>
      </c>
      <c r="AA19" s="50">
        <v>15</v>
      </c>
      <c r="AB19" s="50"/>
      <c r="AC19" s="50" t="s">
        <v>181</v>
      </c>
      <c r="AD19" s="50" t="s">
        <v>182</v>
      </c>
      <c r="AE19" s="50" t="s">
        <v>183</v>
      </c>
      <c r="AF19" s="50" t="s">
        <v>156</v>
      </c>
      <c r="AG19" s="50"/>
      <c r="AH19" s="50" t="s">
        <v>92</v>
      </c>
      <c r="AI19" s="56" t="str">
        <f t="shared" si="0"/>
        <v>新峰村</v>
      </c>
    </row>
    <row r="20" ht="42" customHeight="1" spans="1:35">
      <c r="A20" s="40">
        <f>SUBTOTAL(103,AI$5:AI20)*1</f>
        <v>16</v>
      </c>
      <c r="B20" s="42" t="s">
        <v>71</v>
      </c>
      <c r="C20" s="42" t="s">
        <v>72</v>
      </c>
      <c r="D20" s="42" t="s">
        <v>73</v>
      </c>
      <c r="E20" s="42" t="s">
        <v>74</v>
      </c>
      <c r="F20" s="42" t="s">
        <v>184</v>
      </c>
      <c r="G20" s="42" t="s">
        <v>185</v>
      </c>
      <c r="H20" s="43" t="s">
        <v>186</v>
      </c>
      <c r="I20" s="50">
        <v>220</v>
      </c>
      <c r="J20" s="50" t="s">
        <v>185</v>
      </c>
      <c r="K20" s="50" t="s">
        <v>186</v>
      </c>
      <c r="L20" s="50">
        <v>360</v>
      </c>
      <c r="M20" s="51" t="s">
        <v>159</v>
      </c>
      <c r="N20" s="50" t="s">
        <v>165</v>
      </c>
      <c r="O20" s="50">
        <v>220</v>
      </c>
      <c r="P20" s="50"/>
      <c r="Q20" s="51" t="s">
        <v>187</v>
      </c>
      <c r="R20" s="50" t="s">
        <v>188</v>
      </c>
      <c r="S20" s="50" t="s">
        <v>82</v>
      </c>
      <c r="T20" s="50"/>
      <c r="U20" s="50" t="s">
        <v>83</v>
      </c>
      <c r="V20" s="51" t="s">
        <v>84</v>
      </c>
      <c r="W20" s="50" t="s">
        <v>85</v>
      </c>
      <c r="X20" s="51" t="s">
        <v>161</v>
      </c>
      <c r="Y20" s="50" t="s">
        <v>87</v>
      </c>
      <c r="Z20" s="50" t="s">
        <v>184</v>
      </c>
      <c r="AA20" s="50">
        <v>220</v>
      </c>
      <c r="AB20" s="50"/>
      <c r="AC20" s="50" t="s">
        <v>168</v>
      </c>
      <c r="AD20" s="50" t="s">
        <v>188</v>
      </c>
      <c r="AE20" s="50" t="s">
        <v>189</v>
      </c>
      <c r="AF20" s="50" t="s">
        <v>169</v>
      </c>
      <c r="AG20" s="50" t="s">
        <v>188</v>
      </c>
      <c r="AH20" s="50" t="s">
        <v>92</v>
      </c>
      <c r="AI20" s="56" t="str">
        <f t="shared" si="0"/>
        <v>熊冲村</v>
      </c>
    </row>
    <row r="21" ht="42" customHeight="1" spans="1:35">
      <c r="A21" s="40">
        <f>SUBTOTAL(103,AI$5:AI21)*1</f>
        <v>17</v>
      </c>
      <c r="B21" s="42" t="s">
        <v>71</v>
      </c>
      <c r="C21" s="42" t="s">
        <v>72</v>
      </c>
      <c r="D21" s="42" t="s">
        <v>73</v>
      </c>
      <c r="E21" s="42" t="s">
        <v>74</v>
      </c>
      <c r="F21" s="42" t="s">
        <v>112</v>
      </c>
      <c r="G21" s="42" t="s">
        <v>190</v>
      </c>
      <c r="H21" s="43" t="s">
        <v>191</v>
      </c>
      <c r="I21" s="50">
        <v>7</v>
      </c>
      <c r="J21" s="50" t="s">
        <v>190</v>
      </c>
      <c r="K21" s="50" t="s">
        <v>191</v>
      </c>
      <c r="L21" s="50">
        <v>50000</v>
      </c>
      <c r="M21" s="51" t="s">
        <v>192</v>
      </c>
      <c r="N21" s="50" t="s">
        <v>126</v>
      </c>
      <c r="O21" s="50">
        <v>7</v>
      </c>
      <c r="P21" s="50"/>
      <c r="Q21" s="51" t="s">
        <v>193</v>
      </c>
      <c r="R21" s="50" t="s">
        <v>194</v>
      </c>
      <c r="S21" s="50" t="s">
        <v>82</v>
      </c>
      <c r="T21" s="50"/>
      <c r="U21" s="50" t="s">
        <v>83</v>
      </c>
      <c r="V21" s="51" t="s">
        <v>84</v>
      </c>
      <c r="W21" s="50" t="s">
        <v>153</v>
      </c>
      <c r="X21" s="51" t="s">
        <v>174</v>
      </c>
      <c r="Y21" s="50" t="s">
        <v>87</v>
      </c>
      <c r="Z21" s="50" t="s">
        <v>112</v>
      </c>
      <c r="AA21" s="50">
        <v>7</v>
      </c>
      <c r="AB21" s="50"/>
      <c r="AC21" s="50" t="s">
        <v>175</v>
      </c>
      <c r="AD21" s="50" t="s">
        <v>116</v>
      </c>
      <c r="AE21" s="50" t="s">
        <v>117</v>
      </c>
      <c r="AF21" s="50" t="s">
        <v>156</v>
      </c>
      <c r="AG21" s="50"/>
      <c r="AH21" s="50" t="s">
        <v>92</v>
      </c>
      <c r="AI21" s="56" t="str">
        <f t="shared" si="0"/>
        <v>应店村</v>
      </c>
    </row>
    <row r="22" ht="42" customHeight="1" spans="1:35">
      <c r="A22" s="40">
        <f>SUBTOTAL(103,AI$5:AI22)*1</f>
        <v>18</v>
      </c>
      <c r="B22" s="42" t="s">
        <v>71</v>
      </c>
      <c r="C22" s="42" t="s">
        <v>72</v>
      </c>
      <c r="D22" s="42" t="s">
        <v>73</v>
      </c>
      <c r="E22" s="42" t="s">
        <v>74</v>
      </c>
      <c r="F22" s="42" t="s">
        <v>195</v>
      </c>
      <c r="G22" s="42" t="s">
        <v>196</v>
      </c>
      <c r="H22" s="43" t="s">
        <v>197</v>
      </c>
      <c r="I22" s="50">
        <v>5</v>
      </c>
      <c r="J22" s="50" t="s">
        <v>196</v>
      </c>
      <c r="K22" s="50" t="s">
        <v>197</v>
      </c>
      <c r="L22" s="50">
        <v>100</v>
      </c>
      <c r="M22" s="51" t="s">
        <v>149</v>
      </c>
      <c r="N22" s="50" t="s">
        <v>150</v>
      </c>
      <c r="O22" s="50">
        <v>5</v>
      </c>
      <c r="P22" s="50"/>
      <c r="Q22" s="51" t="s">
        <v>198</v>
      </c>
      <c r="R22" s="50" t="s">
        <v>199</v>
      </c>
      <c r="S22" s="50" t="s">
        <v>82</v>
      </c>
      <c r="T22" s="50"/>
      <c r="U22" s="50" t="s">
        <v>83</v>
      </c>
      <c r="V22" s="51" t="s">
        <v>84</v>
      </c>
      <c r="W22" s="50" t="s">
        <v>153</v>
      </c>
      <c r="X22" s="51" t="s">
        <v>154</v>
      </c>
      <c r="Y22" s="50" t="s">
        <v>87</v>
      </c>
      <c r="Z22" s="50" t="s">
        <v>195</v>
      </c>
      <c r="AA22" s="50">
        <v>5</v>
      </c>
      <c r="AB22" s="50"/>
      <c r="AC22" s="50" t="s">
        <v>200</v>
      </c>
      <c r="AD22" s="50" t="s">
        <v>201</v>
      </c>
      <c r="AE22" s="50" t="s">
        <v>202</v>
      </c>
      <c r="AF22" s="50" t="s">
        <v>156</v>
      </c>
      <c r="AG22" s="50"/>
      <c r="AH22" s="50" t="s">
        <v>92</v>
      </c>
      <c r="AI22" s="56" t="str">
        <f t="shared" si="0"/>
        <v>友谊村</v>
      </c>
    </row>
    <row r="23" ht="42" customHeight="1" spans="1:35">
      <c r="A23" s="40">
        <f>SUBTOTAL(103,AI$5:AI23)*1</f>
        <v>19</v>
      </c>
      <c r="B23" s="42" t="s">
        <v>71</v>
      </c>
      <c r="C23" s="42" t="s">
        <v>72</v>
      </c>
      <c r="D23" s="42" t="s">
        <v>73</v>
      </c>
      <c r="E23" s="42" t="s">
        <v>74</v>
      </c>
      <c r="F23" s="42" t="s">
        <v>195</v>
      </c>
      <c r="G23" s="42" t="s">
        <v>203</v>
      </c>
      <c r="H23" s="43" t="s">
        <v>204</v>
      </c>
      <c r="I23" s="50">
        <v>10</v>
      </c>
      <c r="J23" s="50" t="s">
        <v>203</v>
      </c>
      <c r="K23" s="50" t="s">
        <v>204</v>
      </c>
      <c r="L23" s="50">
        <v>50</v>
      </c>
      <c r="M23" s="51" t="s">
        <v>149</v>
      </c>
      <c r="N23" s="50" t="s">
        <v>150</v>
      </c>
      <c r="O23" s="50">
        <v>10</v>
      </c>
      <c r="P23" s="50"/>
      <c r="Q23" s="51" t="s">
        <v>198</v>
      </c>
      <c r="R23" s="50" t="s">
        <v>199</v>
      </c>
      <c r="S23" s="50" t="s">
        <v>82</v>
      </c>
      <c r="T23" s="50"/>
      <c r="U23" s="50" t="s">
        <v>83</v>
      </c>
      <c r="V23" s="51" t="s">
        <v>84</v>
      </c>
      <c r="W23" s="50" t="s">
        <v>153</v>
      </c>
      <c r="X23" s="51" t="s">
        <v>205</v>
      </c>
      <c r="Y23" s="50" t="s">
        <v>87</v>
      </c>
      <c r="Z23" s="50" t="s">
        <v>195</v>
      </c>
      <c r="AA23" s="50">
        <v>10</v>
      </c>
      <c r="AB23" s="50"/>
      <c r="AC23" s="50" t="s">
        <v>200</v>
      </c>
      <c r="AD23" s="50" t="s">
        <v>201</v>
      </c>
      <c r="AE23" s="50" t="s">
        <v>202</v>
      </c>
      <c r="AF23" s="50" t="s">
        <v>156</v>
      </c>
      <c r="AG23" s="50"/>
      <c r="AH23" s="50" t="s">
        <v>92</v>
      </c>
      <c r="AI23" s="56" t="str">
        <f t="shared" si="0"/>
        <v>友谊村</v>
      </c>
    </row>
    <row r="24" ht="42" customHeight="1" spans="1:35">
      <c r="A24" s="40">
        <f>SUBTOTAL(103,AI$5:AI24)*1</f>
        <v>20</v>
      </c>
      <c r="B24" s="42" t="s">
        <v>71</v>
      </c>
      <c r="C24" s="42" t="s">
        <v>72</v>
      </c>
      <c r="D24" s="42" t="s">
        <v>73</v>
      </c>
      <c r="E24" s="42" t="s">
        <v>74</v>
      </c>
      <c r="F24" s="42" t="s">
        <v>206</v>
      </c>
      <c r="G24" s="42" t="s">
        <v>207</v>
      </c>
      <c r="H24" s="43" t="s">
        <v>208</v>
      </c>
      <c r="I24" s="50">
        <v>200</v>
      </c>
      <c r="J24" s="50" t="s">
        <v>207</v>
      </c>
      <c r="K24" s="50" t="s">
        <v>208</v>
      </c>
      <c r="L24" s="50">
        <v>400</v>
      </c>
      <c r="M24" s="51" t="s">
        <v>149</v>
      </c>
      <c r="N24" s="50" t="s">
        <v>209</v>
      </c>
      <c r="O24" s="50">
        <v>200</v>
      </c>
      <c r="P24" s="50"/>
      <c r="Q24" s="51" t="s">
        <v>210</v>
      </c>
      <c r="R24" s="50" t="s">
        <v>211</v>
      </c>
      <c r="S24" s="50" t="s">
        <v>82</v>
      </c>
      <c r="T24" s="50"/>
      <c r="U24" s="50" t="s">
        <v>83</v>
      </c>
      <c r="V24" s="51" t="s">
        <v>84</v>
      </c>
      <c r="W24" s="50" t="s">
        <v>153</v>
      </c>
      <c r="X24" s="51" t="s">
        <v>154</v>
      </c>
      <c r="Y24" s="50" t="s">
        <v>87</v>
      </c>
      <c r="Z24" s="50" t="s">
        <v>206</v>
      </c>
      <c r="AA24" s="50">
        <v>200</v>
      </c>
      <c r="AB24" s="50"/>
      <c r="AC24" s="50" t="s">
        <v>212</v>
      </c>
      <c r="AD24" s="50" t="s">
        <v>213</v>
      </c>
      <c r="AE24" s="50" t="s">
        <v>214</v>
      </c>
      <c r="AF24" s="50" t="s">
        <v>169</v>
      </c>
      <c r="AG24" s="50" t="s">
        <v>213</v>
      </c>
      <c r="AH24" s="50" t="s">
        <v>92</v>
      </c>
      <c r="AI24" s="56" t="str">
        <f t="shared" si="0"/>
        <v>张杨村</v>
      </c>
    </row>
    <row r="25" ht="42" customHeight="1" spans="1:35">
      <c r="A25" s="40">
        <f>SUBTOTAL(103,AI$5:AI25)*1</f>
        <v>21</v>
      </c>
      <c r="B25" s="42" t="s">
        <v>71</v>
      </c>
      <c r="C25" s="42" t="s">
        <v>72</v>
      </c>
      <c r="D25" s="42" t="s">
        <v>73</v>
      </c>
      <c r="E25" s="42" t="s">
        <v>74</v>
      </c>
      <c r="F25" s="42" t="s">
        <v>101</v>
      </c>
      <c r="G25" s="42" t="s">
        <v>215</v>
      </c>
      <c r="H25" s="43" t="s">
        <v>216</v>
      </c>
      <c r="I25" s="50">
        <v>17.1</v>
      </c>
      <c r="J25" s="50" t="s">
        <v>215</v>
      </c>
      <c r="K25" s="50" t="s">
        <v>216</v>
      </c>
      <c r="L25" s="50">
        <v>75</v>
      </c>
      <c r="M25" s="51" t="s">
        <v>159</v>
      </c>
      <c r="N25" s="50" t="s">
        <v>79</v>
      </c>
      <c r="O25" s="50">
        <v>17.1</v>
      </c>
      <c r="P25" s="50"/>
      <c r="Q25" s="51" t="s">
        <v>217</v>
      </c>
      <c r="R25" s="50" t="s">
        <v>218</v>
      </c>
      <c r="S25" s="50" t="s">
        <v>82</v>
      </c>
      <c r="T25" s="50"/>
      <c r="U25" s="50" t="s">
        <v>219</v>
      </c>
      <c r="V25" s="51" t="s">
        <v>220</v>
      </c>
      <c r="W25" s="50" t="s">
        <v>85</v>
      </c>
      <c r="X25" s="51" t="s">
        <v>221</v>
      </c>
      <c r="Y25" s="50" t="s">
        <v>222</v>
      </c>
      <c r="Z25" s="50" t="s">
        <v>223</v>
      </c>
      <c r="AA25" s="50">
        <v>17.1</v>
      </c>
      <c r="AB25" s="50"/>
      <c r="AC25" s="50"/>
      <c r="AD25" s="50"/>
      <c r="AE25" s="50"/>
      <c r="AF25" s="50"/>
      <c r="AG25" s="50"/>
      <c r="AH25" s="50" t="s">
        <v>224</v>
      </c>
      <c r="AI25" s="56" t="str">
        <f t="shared" si="0"/>
        <v>草店村</v>
      </c>
    </row>
    <row r="26" ht="42" customHeight="1" spans="1:35">
      <c r="A26" s="40">
        <f>SUBTOTAL(103,AI$5:AI26)*1</f>
        <v>22</v>
      </c>
      <c r="B26" s="42" t="s">
        <v>71</v>
      </c>
      <c r="C26" s="42" t="s">
        <v>72</v>
      </c>
      <c r="D26" s="42" t="s">
        <v>73</v>
      </c>
      <c r="E26" s="42" t="s">
        <v>74</v>
      </c>
      <c r="F26" s="42" t="s">
        <v>101</v>
      </c>
      <c r="G26" s="42" t="s">
        <v>225</v>
      </c>
      <c r="H26" s="43" t="s">
        <v>216</v>
      </c>
      <c r="I26" s="50">
        <v>17.1</v>
      </c>
      <c r="J26" s="50" t="s">
        <v>225</v>
      </c>
      <c r="K26" s="50" t="s">
        <v>216</v>
      </c>
      <c r="L26" s="50">
        <v>75</v>
      </c>
      <c r="M26" s="51" t="s">
        <v>159</v>
      </c>
      <c r="N26" s="50" t="s">
        <v>79</v>
      </c>
      <c r="O26" s="50">
        <v>17.1</v>
      </c>
      <c r="P26" s="50"/>
      <c r="Q26" s="51" t="s">
        <v>217</v>
      </c>
      <c r="R26" s="50" t="s">
        <v>218</v>
      </c>
      <c r="S26" s="50" t="s">
        <v>82</v>
      </c>
      <c r="T26" s="50"/>
      <c r="U26" s="50" t="s">
        <v>219</v>
      </c>
      <c r="V26" s="51" t="s">
        <v>220</v>
      </c>
      <c r="W26" s="50" t="s">
        <v>85</v>
      </c>
      <c r="X26" s="51" t="s">
        <v>221</v>
      </c>
      <c r="Y26" s="50" t="s">
        <v>222</v>
      </c>
      <c r="Z26" s="50" t="s">
        <v>223</v>
      </c>
      <c r="AA26" s="50">
        <v>17.1</v>
      </c>
      <c r="AB26" s="50"/>
      <c r="AC26" s="50"/>
      <c r="AD26" s="50"/>
      <c r="AE26" s="50"/>
      <c r="AF26" s="50"/>
      <c r="AG26" s="50"/>
      <c r="AH26" s="50" t="s">
        <v>224</v>
      </c>
      <c r="AI26" s="56" t="str">
        <f t="shared" si="0"/>
        <v>草店村</v>
      </c>
    </row>
    <row r="27" ht="42" customHeight="1" spans="1:35">
      <c r="A27" s="40">
        <f>SUBTOTAL(103,AI$5:AI27)*1</f>
        <v>23</v>
      </c>
      <c r="B27" s="42" t="s">
        <v>71</v>
      </c>
      <c r="C27" s="42" t="s">
        <v>72</v>
      </c>
      <c r="D27" s="42" t="s">
        <v>73</v>
      </c>
      <c r="E27" s="42" t="s">
        <v>74</v>
      </c>
      <c r="F27" s="42" t="s">
        <v>101</v>
      </c>
      <c r="G27" s="42" t="s">
        <v>226</v>
      </c>
      <c r="H27" s="43" t="s">
        <v>216</v>
      </c>
      <c r="I27" s="50">
        <v>22.8</v>
      </c>
      <c r="J27" s="50" t="s">
        <v>226</v>
      </c>
      <c r="K27" s="50" t="s">
        <v>216</v>
      </c>
      <c r="L27" s="50">
        <v>100</v>
      </c>
      <c r="M27" s="51" t="s">
        <v>159</v>
      </c>
      <c r="N27" s="50" t="s">
        <v>79</v>
      </c>
      <c r="O27" s="50">
        <v>22.8</v>
      </c>
      <c r="P27" s="50"/>
      <c r="Q27" s="51" t="s">
        <v>217</v>
      </c>
      <c r="R27" s="50" t="s">
        <v>218</v>
      </c>
      <c r="S27" s="50" t="s">
        <v>82</v>
      </c>
      <c r="T27" s="50"/>
      <c r="U27" s="50" t="s">
        <v>219</v>
      </c>
      <c r="V27" s="51" t="s">
        <v>220</v>
      </c>
      <c r="W27" s="50" t="s">
        <v>85</v>
      </c>
      <c r="X27" s="51" t="s">
        <v>221</v>
      </c>
      <c r="Y27" s="50" t="s">
        <v>222</v>
      </c>
      <c r="Z27" s="50" t="s">
        <v>223</v>
      </c>
      <c r="AA27" s="50">
        <v>22.8</v>
      </c>
      <c r="AB27" s="50"/>
      <c r="AC27" s="50"/>
      <c r="AD27" s="50"/>
      <c r="AE27" s="50"/>
      <c r="AF27" s="50"/>
      <c r="AG27" s="50"/>
      <c r="AH27" s="50" t="s">
        <v>224</v>
      </c>
      <c r="AI27" s="56" t="str">
        <f t="shared" si="0"/>
        <v>草店村</v>
      </c>
    </row>
    <row r="28" ht="42" customHeight="1" spans="1:35">
      <c r="A28" s="40">
        <f>SUBTOTAL(103,AI$5:AI28)*1</f>
        <v>24</v>
      </c>
      <c r="B28" s="42" t="s">
        <v>71</v>
      </c>
      <c r="C28" s="42" t="s">
        <v>72</v>
      </c>
      <c r="D28" s="42" t="s">
        <v>73</v>
      </c>
      <c r="E28" s="42" t="s">
        <v>74</v>
      </c>
      <c r="F28" s="42" t="s">
        <v>75</v>
      </c>
      <c r="G28" s="42" t="s">
        <v>227</v>
      </c>
      <c r="H28" s="43" t="s">
        <v>228</v>
      </c>
      <c r="I28" s="50">
        <v>5.7</v>
      </c>
      <c r="J28" s="50" t="s">
        <v>227</v>
      </c>
      <c r="K28" s="50" t="s">
        <v>228</v>
      </c>
      <c r="L28" s="50">
        <v>25</v>
      </c>
      <c r="M28" s="51" t="s">
        <v>159</v>
      </c>
      <c r="N28" s="50" t="s">
        <v>104</v>
      </c>
      <c r="O28" s="50">
        <v>5.7</v>
      </c>
      <c r="P28" s="50"/>
      <c r="Q28" s="51" t="s">
        <v>229</v>
      </c>
      <c r="R28" s="50" t="s">
        <v>218</v>
      </c>
      <c r="S28" s="50" t="s">
        <v>82</v>
      </c>
      <c r="T28" s="50"/>
      <c r="U28" s="50" t="s">
        <v>219</v>
      </c>
      <c r="V28" s="51" t="s">
        <v>220</v>
      </c>
      <c r="W28" s="50" t="s">
        <v>85</v>
      </c>
      <c r="X28" s="51" t="s">
        <v>221</v>
      </c>
      <c r="Y28" s="50" t="s">
        <v>222</v>
      </c>
      <c r="Z28" s="50" t="s">
        <v>223</v>
      </c>
      <c r="AA28" s="50">
        <v>5.7</v>
      </c>
      <c r="AB28" s="50"/>
      <c r="AC28" s="50"/>
      <c r="AD28" s="50"/>
      <c r="AE28" s="50"/>
      <c r="AF28" s="50"/>
      <c r="AG28" s="50"/>
      <c r="AH28" s="50" t="s">
        <v>224</v>
      </c>
      <c r="AI28" s="56" t="str">
        <f t="shared" si="0"/>
        <v>飞跃村</v>
      </c>
    </row>
    <row r="29" ht="42" customHeight="1" spans="1:35">
      <c r="A29" s="40">
        <f>SUBTOTAL(103,AI$5:AI29)*1</f>
        <v>25</v>
      </c>
      <c r="B29" s="42" t="s">
        <v>71</v>
      </c>
      <c r="C29" s="42" t="s">
        <v>72</v>
      </c>
      <c r="D29" s="42" t="s">
        <v>73</v>
      </c>
      <c r="E29" s="42" t="s">
        <v>74</v>
      </c>
      <c r="F29" s="42" t="s">
        <v>75</v>
      </c>
      <c r="G29" s="42" t="s">
        <v>230</v>
      </c>
      <c r="H29" s="43" t="s">
        <v>228</v>
      </c>
      <c r="I29" s="50">
        <v>17.1</v>
      </c>
      <c r="J29" s="50" t="s">
        <v>230</v>
      </c>
      <c r="K29" s="50" t="s">
        <v>228</v>
      </c>
      <c r="L29" s="50">
        <v>75</v>
      </c>
      <c r="M29" s="51" t="s">
        <v>159</v>
      </c>
      <c r="N29" s="50" t="s">
        <v>104</v>
      </c>
      <c r="O29" s="50">
        <v>17.1</v>
      </c>
      <c r="P29" s="50"/>
      <c r="Q29" s="51" t="s">
        <v>229</v>
      </c>
      <c r="R29" s="50" t="s">
        <v>218</v>
      </c>
      <c r="S29" s="50" t="s">
        <v>82</v>
      </c>
      <c r="T29" s="50"/>
      <c r="U29" s="50" t="s">
        <v>219</v>
      </c>
      <c r="V29" s="51" t="s">
        <v>220</v>
      </c>
      <c r="W29" s="50" t="s">
        <v>85</v>
      </c>
      <c r="X29" s="51" t="s">
        <v>221</v>
      </c>
      <c r="Y29" s="50" t="s">
        <v>222</v>
      </c>
      <c r="Z29" s="50" t="s">
        <v>223</v>
      </c>
      <c r="AA29" s="50">
        <v>17.1</v>
      </c>
      <c r="AB29" s="50"/>
      <c r="AC29" s="50"/>
      <c r="AD29" s="50"/>
      <c r="AE29" s="50"/>
      <c r="AF29" s="50"/>
      <c r="AG29" s="50"/>
      <c r="AH29" s="50" t="s">
        <v>224</v>
      </c>
      <c r="AI29" s="56" t="str">
        <f t="shared" si="0"/>
        <v>飞跃村</v>
      </c>
    </row>
    <row r="30" ht="42" customHeight="1" spans="1:35">
      <c r="A30" s="40">
        <f>SUBTOTAL(103,AI$5:AI30)*1</f>
        <v>26</v>
      </c>
      <c r="B30" s="42" t="s">
        <v>71</v>
      </c>
      <c r="C30" s="42" t="s">
        <v>72</v>
      </c>
      <c r="D30" s="42" t="s">
        <v>73</v>
      </c>
      <c r="E30" s="42" t="s">
        <v>74</v>
      </c>
      <c r="F30" s="42" t="s">
        <v>75</v>
      </c>
      <c r="G30" s="42" t="s">
        <v>231</v>
      </c>
      <c r="H30" s="43" t="s">
        <v>228</v>
      </c>
      <c r="I30" s="50">
        <v>5.7</v>
      </c>
      <c r="J30" s="50" t="s">
        <v>231</v>
      </c>
      <c r="K30" s="50" t="s">
        <v>228</v>
      </c>
      <c r="L30" s="50">
        <v>25</v>
      </c>
      <c r="M30" s="51" t="s">
        <v>159</v>
      </c>
      <c r="N30" s="50" t="s">
        <v>104</v>
      </c>
      <c r="O30" s="50">
        <v>5.7</v>
      </c>
      <c r="P30" s="50"/>
      <c r="Q30" s="51" t="s">
        <v>229</v>
      </c>
      <c r="R30" s="50" t="s">
        <v>218</v>
      </c>
      <c r="S30" s="50" t="s">
        <v>82</v>
      </c>
      <c r="T30" s="50"/>
      <c r="U30" s="50" t="s">
        <v>219</v>
      </c>
      <c r="V30" s="51" t="s">
        <v>220</v>
      </c>
      <c r="W30" s="50" t="s">
        <v>85</v>
      </c>
      <c r="X30" s="51" t="s">
        <v>221</v>
      </c>
      <c r="Y30" s="50" t="s">
        <v>222</v>
      </c>
      <c r="Z30" s="50" t="s">
        <v>223</v>
      </c>
      <c r="AA30" s="50">
        <v>5.7</v>
      </c>
      <c r="AB30" s="50"/>
      <c r="AC30" s="50"/>
      <c r="AD30" s="50"/>
      <c r="AE30" s="50"/>
      <c r="AF30" s="50"/>
      <c r="AG30" s="50"/>
      <c r="AH30" s="50" t="s">
        <v>224</v>
      </c>
      <c r="AI30" s="56" t="str">
        <f t="shared" si="0"/>
        <v>飞跃村</v>
      </c>
    </row>
    <row r="31" ht="42" customHeight="1" spans="1:35">
      <c r="A31" s="40">
        <f>SUBTOTAL(103,AI$5:AI31)*1</f>
        <v>27</v>
      </c>
      <c r="B31" s="42" t="s">
        <v>71</v>
      </c>
      <c r="C31" s="42" t="s">
        <v>72</v>
      </c>
      <c r="D31" s="42" t="s">
        <v>73</v>
      </c>
      <c r="E31" s="42" t="s">
        <v>74</v>
      </c>
      <c r="F31" s="42" t="s">
        <v>75</v>
      </c>
      <c r="G31" s="42" t="s">
        <v>232</v>
      </c>
      <c r="H31" s="43" t="s">
        <v>228</v>
      </c>
      <c r="I31" s="50">
        <v>5.7</v>
      </c>
      <c r="J31" s="50" t="s">
        <v>232</v>
      </c>
      <c r="K31" s="50" t="s">
        <v>228</v>
      </c>
      <c r="L31" s="50">
        <v>25</v>
      </c>
      <c r="M31" s="51" t="s">
        <v>159</v>
      </c>
      <c r="N31" s="50" t="s">
        <v>104</v>
      </c>
      <c r="O31" s="50">
        <v>5.7</v>
      </c>
      <c r="P31" s="50"/>
      <c r="Q31" s="51" t="s">
        <v>229</v>
      </c>
      <c r="R31" s="50" t="s">
        <v>218</v>
      </c>
      <c r="S31" s="50" t="s">
        <v>82</v>
      </c>
      <c r="T31" s="50"/>
      <c r="U31" s="50" t="s">
        <v>219</v>
      </c>
      <c r="V31" s="51" t="s">
        <v>220</v>
      </c>
      <c r="W31" s="50" t="s">
        <v>85</v>
      </c>
      <c r="X31" s="51" t="s">
        <v>221</v>
      </c>
      <c r="Y31" s="50" t="s">
        <v>222</v>
      </c>
      <c r="Z31" s="50" t="s">
        <v>223</v>
      </c>
      <c r="AA31" s="50">
        <v>5.7</v>
      </c>
      <c r="AB31" s="50"/>
      <c r="AC31" s="50"/>
      <c r="AD31" s="50"/>
      <c r="AE31" s="50"/>
      <c r="AF31" s="50"/>
      <c r="AG31" s="50"/>
      <c r="AH31" s="50" t="s">
        <v>224</v>
      </c>
      <c r="AI31" s="56" t="str">
        <f t="shared" si="0"/>
        <v>飞跃村</v>
      </c>
    </row>
    <row r="32" ht="42" customHeight="1" spans="1:35">
      <c r="A32" s="40">
        <f>SUBTOTAL(103,AI$5:AI32)*1</f>
        <v>28</v>
      </c>
      <c r="B32" s="42" t="s">
        <v>71</v>
      </c>
      <c r="C32" s="42" t="s">
        <v>72</v>
      </c>
      <c r="D32" s="42" t="s">
        <v>73</v>
      </c>
      <c r="E32" s="42" t="s">
        <v>74</v>
      </c>
      <c r="F32" s="42" t="s">
        <v>75</v>
      </c>
      <c r="G32" s="42" t="s">
        <v>233</v>
      </c>
      <c r="H32" s="43" t="s">
        <v>228</v>
      </c>
      <c r="I32" s="50">
        <v>5.7</v>
      </c>
      <c r="J32" s="50" t="s">
        <v>233</v>
      </c>
      <c r="K32" s="50" t="s">
        <v>228</v>
      </c>
      <c r="L32" s="50">
        <v>25</v>
      </c>
      <c r="M32" s="51" t="s">
        <v>159</v>
      </c>
      <c r="N32" s="50" t="s">
        <v>104</v>
      </c>
      <c r="O32" s="50">
        <v>5.7</v>
      </c>
      <c r="P32" s="50"/>
      <c r="Q32" s="51" t="s">
        <v>229</v>
      </c>
      <c r="R32" s="50" t="s">
        <v>218</v>
      </c>
      <c r="S32" s="50" t="s">
        <v>82</v>
      </c>
      <c r="T32" s="50"/>
      <c r="U32" s="50" t="s">
        <v>219</v>
      </c>
      <c r="V32" s="51" t="s">
        <v>220</v>
      </c>
      <c r="W32" s="50" t="s">
        <v>85</v>
      </c>
      <c r="X32" s="51" t="s">
        <v>221</v>
      </c>
      <c r="Y32" s="50" t="s">
        <v>222</v>
      </c>
      <c r="Z32" s="50" t="s">
        <v>223</v>
      </c>
      <c r="AA32" s="50">
        <v>5.7</v>
      </c>
      <c r="AB32" s="50"/>
      <c r="AC32" s="50"/>
      <c r="AD32" s="50"/>
      <c r="AE32" s="50"/>
      <c r="AF32" s="50"/>
      <c r="AG32" s="50"/>
      <c r="AH32" s="50" t="s">
        <v>224</v>
      </c>
      <c r="AI32" s="56" t="str">
        <f t="shared" si="0"/>
        <v>飞跃村</v>
      </c>
    </row>
    <row r="33" ht="42" customHeight="1" spans="1:35">
      <c r="A33" s="40">
        <f>SUBTOTAL(103,AI$5:AI33)*1</f>
        <v>29</v>
      </c>
      <c r="B33" s="42" t="s">
        <v>71</v>
      </c>
      <c r="C33" s="42" t="s">
        <v>72</v>
      </c>
      <c r="D33" s="42" t="s">
        <v>73</v>
      </c>
      <c r="E33" s="42" t="s">
        <v>74</v>
      </c>
      <c r="F33" s="42" t="s">
        <v>75</v>
      </c>
      <c r="G33" s="42" t="s">
        <v>234</v>
      </c>
      <c r="H33" s="43" t="s">
        <v>228</v>
      </c>
      <c r="I33" s="50">
        <v>5.7</v>
      </c>
      <c r="J33" s="50" t="s">
        <v>234</v>
      </c>
      <c r="K33" s="50" t="s">
        <v>228</v>
      </c>
      <c r="L33" s="50">
        <v>25</v>
      </c>
      <c r="M33" s="51" t="s">
        <v>159</v>
      </c>
      <c r="N33" s="50" t="s">
        <v>104</v>
      </c>
      <c r="O33" s="50">
        <v>5.7</v>
      </c>
      <c r="P33" s="50"/>
      <c r="Q33" s="51" t="s">
        <v>229</v>
      </c>
      <c r="R33" s="50" t="s">
        <v>218</v>
      </c>
      <c r="S33" s="50" t="s">
        <v>82</v>
      </c>
      <c r="T33" s="50"/>
      <c r="U33" s="50" t="s">
        <v>219</v>
      </c>
      <c r="V33" s="51" t="s">
        <v>220</v>
      </c>
      <c r="W33" s="50" t="s">
        <v>85</v>
      </c>
      <c r="X33" s="51" t="s">
        <v>221</v>
      </c>
      <c r="Y33" s="50" t="s">
        <v>222</v>
      </c>
      <c r="Z33" s="50" t="s">
        <v>223</v>
      </c>
      <c r="AA33" s="50">
        <v>5.7</v>
      </c>
      <c r="AB33" s="50"/>
      <c r="AC33" s="50"/>
      <c r="AD33" s="50"/>
      <c r="AE33" s="50"/>
      <c r="AF33" s="50"/>
      <c r="AG33" s="50"/>
      <c r="AH33" s="50" t="s">
        <v>224</v>
      </c>
      <c r="AI33" s="56" t="str">
        <f t="shared" si="0"/>
        <v>飞跃村</v>
      </c>
    </row>
    <row r="34" ht="42" customHeight="1" spans="1:35">
      <c r="A34" s="40">
        <f>SUBTOTAL(103,AI$5:AI34)*1</f>
        <v>30</v>
      </c>
      <c r="B34" s="42" t="s">
        <v>71</v>
      </c>
      <c r="C34" s="42" t="s">
        <v>72</v>
      </c>
      <c r="D34" s="42" t="s">
        <v>73</v>
      </c>
      <c r="E34" s="42" t="s">
        <v>74</v>
      </c>
      <c r="F34" s="42" t="s">
        <v>75</v>
      </c>
      <c r="G34" s="42" t="s">
        <v>235</v>
      </c>
      <c r="H34" s="43" t="s">
        <v>228</v>
      </c>
      <c r="I34" s="50">
        <v>11.4</v>
      </c>
      <c r="J34" s="50" t="s">
        <v>235</v>
      </c>
      <c r="K34" s="50" t="s">
        <v>228</v>
      </c>
      <c r="L34" s="50">
        <v>50</v>
      </c>
      <c r="M34" s="51" t="s">
        <v>159</v>
      </c>
      <c r="N34" s="50" t="s">
        <v>104</v>
      </c>
      <c r="O34" s="50">
        <v>11.4</v>
      </c>
      <c r="P34" s="50"/>
      <c r="Q34" s="51" t="s">
        <v>229</v>
      </c>
      <c r="R34" s="50" t="s">
        <v>218</v>
      </c>
      <c r="S34" s="50" t="s">
        <v>82</v>
      </c>
      <c r="T34" s="50"/>
      <c r="U34" s="50" t="s">
        <v>219</v>
      </c>
      <c r="V34" s="51" t="s">
        <v>220</v>
      </c>
      <c r="W34" s="50" t="s">
        <v>85</v>
      </c>
      <c r="X34" s="51" t="s">
        <v>221</v>
      </c>
      <c r="Y34" s="50" t="s">
        <v>222</v>
      </c>
      <c r="Z34" s="50" t="s">
        <v>223</v>
      </c>
      <c r="AA34" s="50">
        <v>11.4</v>
      </c>
      <c r="AB34" s="50"/>
      <c r="AC34" s="50"/>
      <c r="AD34" s="50"/>
      <c r="AE34" s="50"/>
      <c r="AF34" s="50"/>
      <c r="AG34" s="50"/>
      <c r="AH34" s="50" t="s">
        <v>224</v>
      </c>
      <c r="AI34" s="56" t="str">
        <f t="shared" si="0"/>
        <v>飞跃村</v>
      </c>
    </row>
    <row r="35" ht="42" customHeight="1" spans="1:35">
      <c r="A35" s="40">
        <f>SUBTOTAL(103,AI$5:AI35)*1</f>
        <v>31</v>
      </c>
      <c r="B35" s="42" t="s">
        <v>71</v>
      </c>
      <c r="C35" s="42" t="s">
        <v>72</v>
      </c>
      <c r="D35" s="42" t="s">
        <v>73</v>
      </c>
      <c r="E35" s="42" t="s">
        <v>74</v>
      </c>
      <c r="F35" s="42" t="s">
        <v>75</v>
      </c>
      <c r="G35" s="42" t="s">
        <v>236</v>
      </c>
      <c r="H35" s="43" t="s">
        <v>228</v>
      </c>
      <c r="I35" s="50">
        <v>11.4</v>
      </c>
      <c r="J35" s="50" t="s">
        <v>236</v>
      </c>
      <c r="K35" s="50" t="s">
        <v>228</v>
      </c>
      <c r="L35" s="50">
        <v>50</v>
      </c>
      <c r="M35" s="51" t="s">
        <v>159</v>
      </c>
      <c r="N35" s="50" t="s">
        <v>104</v>
      </c>
      <c r="O35" s="50">
        <v>11.4</v>
      </c>
      <c r="P35" s="50"/>
      <c r="Q35" s="51" t="s">
        <v>229</v>
      </c>
      <c r="R35" s="50" t="s">
        <v>218</v>
      </c>
      <c r="S35" s="50" t="s">
        <v>82</v>
      </c>
      <c r="T35" s="50"/>
      <c r="U35" s="50" t="s">
        <v>219</v>
      </c>
      <c r="V35" s="51" t="s">
        <v>220</v>
      </c>
      <c r="W35" s="50" t="s">
        <v>85</v>
      </c>
      <c r="X35" s="51" t="s">
        <v>221</v>
      </c>
      <c r="Y35" s="50" t="s">
        <v>222</v>
      </c>
      <c r="Z35" s="50" t="s">
        <v>223</v>
      </c>
      <c r="AA35" s="50">
        <v>11.4</v>
      </c>
      <c r="AB35" s="50"/>
      <c r="AC35" s="50"/>
      <c r="AD35" s="50"/>
      <c r="AE35" s="50"/>
      <c r="AF35" s="50"/>
      <c r="AG35" s="50"/>
      <c r="AH35" s="50" t="s">
        <v>224</v>
      </c>
      <c r="AI35" s="56" t="str">
        <f t="shared" si="0"/>
        <v>飞跃村</v>
      </c>
    </row>
    <row r="36" ht="42" customHeight="1" spans="1:35">
      <c r="A36" s="40">
        <f>SUBTOTAL(103,AI$5:AI36)*1</f>
        <v>32</v>
      </c>
      <c r="B36" s="42" t="s">
        <v>71</v>
      </c>
      <c r="C36" s="42" t="s">
        <v>72</v>
      </c>
      <c r="D36" s="42" t="s">
        <v>73</v>
      </c>
      <c r="E36" s="42" t="s">
        <v>74</v>
      </c>
      <c r="F36" s="42" t="s">
        <v>75</v>
      </c>
      <c r="G36" s="42" t="s">
        <v>237</v>
      </c>
      <c r="H36" s="43" t="s">
        <v>228</v>
      </c>
      <c r="I36" s="50">
        <v>5.7</v>
      </c>
      <c r="J36" s="50" t="s">
        <v>237</v>
      </c>
      <c r="K36" s="50" t="s">
        <v>228</v>
      </c>
      <c r="L36" s="50">
        <v>25</v>
      </c>
      <c r="M36" s="51" t="s">
        <v>159</v>
      </c>
      <c r="N36" s="50" t="s">
        <v>104</v>
      </c>
      <c r="O36" s="50">
        <v>5.7</v>
      </c>
      <c r="P36" s="50"/>
      <c r="Q36" s="51" t="s">
        <v>229</v>
      </c>
      <c r="R36" s="50" t="s">
        <v>218</v>
      </c>
      <c r="S36" s="50" t="s">
        <v>82</v>
      </c>
      <c r="T36" s="50"/>
      <c r="U36" s="50" t="s">
        <v>219</v>
      </c>
      <c r="V36" s="51" t="s">
        <v>220</v>
      </c>
      <c r="W36" s="50" t="s">
        <v>85</v>
      </c>
      <c r="X36" s="51" t="s">
        <v>221</v>
      </c>
      <c r="Y36" s="50" t="s">
        <v>222</v>
      </c>
      <c r="Z36" s="50" t="s">
        <v>223</v>
      </c>
      <c r="AA36" s="50">
        <v>5.7</v>
      </c>
      <c r="AB36" s="50"/>
      <c r="AC36" s="50"/>
      <c r="AD36" s="50"/>
      <c r="AE36" s="50"/>
      <c r="AF36" s="50"/>
      <c r="AG36" s="50"/>
      <c r="AH36" s="50" t="s">
        <v>224</v>
      </c>
      <c r="AI36" s="56" t="str">
        <f t="shared" si="0"/>
        <v>飞跃村</v>
      </c>
    </row>
    <row r="37" ht="42" customHeight="1" spans="1:35">
      <c r="A37" s="40">
        <f>SUBTOTAL(103,AI$5:AI37)*1</f>
        <v>33</v>
      </c>
      <c r="B37" s="42" t="s">
        <v>71</v>
      </c>
      <c r="C37" s="42" t="s">
        <v>72</v>
      </c>
      <c r="D37" s="42" t="s">
        <v>73</v>
      </c>
      <c r="E37" s="42" t="s">
        <v>74</v>
      </c>
      <c r="F37" s="42" t="s">
        <v>75</v>
      </c>
      <c r="G37" s="42" t="s">
        <v>238</v>
      </c>
      <c r="H37" s="43" t="s">
        <v>228</v>
      </c>
      <c r="I37" s="50">
        <v>5.7</v>
      </c>
      <c r="J37" s="50" t="s">
        <v>238</v>
      </c>
      <c r="K37" s="50" t="s">
        <v>228</v>
      </c>
      <c r="L37" s="50">
        <v>25</v>
      </c>
      <c r="M37" s="51" t="s">
        <v>159</v>
      </c>
      <c r="N37" s="50" t="s">
        <v>104</v>
      </c>
      <c r="O37" s="50">
        <v>5.7</v>
      </c>
      <c r="P37" s="50"/>
      <c r="Q37" s="51" t="s">
        <v>229</v>
      </c>
      <c r="R37" s="50" t="s">
        <v>218</v>
      </c>
      <c r="S37" s="50" t="s">
        <v>82</v>
      </c>
      <c r="T37" s="50"/>
      <c r="U37" s="50" t="s">
        <v>219</v>
      </c>
      <c r="V37" s="51" t="s">
        <v>220</v>
      </c>
      <c r="W37" s="50" t="s">
        <v>85</v>
      </c>
      <c r="X37" s="51" t="s">
        <v>221</v>
      </c>
      <c r="Y37" s="50" t="s">
        <v>222</v>
      </c>
      <c r="Z37" s="50" t="s">
        <v>223</v>
      </c>
      <c r="AA37" s="50">
        <v>5.7</v>
      </c>
      <c r="AB37" s="50"/>
      <c r="AC37" s="50"/>
      <c r="AD37" s="50"/>
      <c r="AE37" s="50"/>
      <c r="AF37" s="50"/>
      <c r="AG37" s="50"/>
      <c r="AH37" s="50" t="s">
        <v>224</v>
      </c>
      <c r="AI37" s="56" t="str">
        <f t="shared" si="0"/>
        <v>飞跃村</v>
      </c>
    </row>
    <row r="38" ht="42" customHeight="1" spans="1:35">
      <c r="A38" s="40">
        <f>SUBTOTAL(103,AI$5:AI38)*1</f>
        <v>34</v>
      </c>
      <c r="B38" s="42" t="s">
        <v>71</v>
      </c>
      <c r="C38" s="42" t="s">
        <v>72</v>
      </c>
      <c r="D38" s="42" t="s">
        <v>73</v>
      </c>
      <c r="E38" s="42" t="s">
        <v>74</v>
      </c>
      <c r="F38" s="42" t="s">
        <v>75</v>
      </c>
      <c r="G38" s="42" t="s">
        <v>239</v>
      </c>
      <c r="H38" s="43" t="s">
        <v>228</v>
      </c>
      <c r="I38" s="50">
        <v>5.7</v>
      </c>
      <c r="J38" s="50" t="s">
        <v>239</v>
      </c>
      <c r="K38" s="50" t="s">
        <v>228</v>
      </c>
      <c r="L38" s="50">
        <v>25</v>
      </c>
      <c r="M38" s="51" t="s">
        <v>159</v>
      </c>
      <c r="N38" s="50" t="s">
        <v>104</v>
      </c>
      <c r="O38" s="50">
        <v>5.7</v>
      </c>
      <c r="P38" s="50"/>
      <c r="Q38" s="51" t="s">
        <v>229</v>
      </c>
      <c r="R38" s="50" t="s">
        <v>218</v>
      </c>
      <c r="S38" s="50" t="s">
        <v>82</v>
      </c>
      <c r="T38" s="50"/>
      <c r="U38" s="50" t="s">
        <v>219</v>
      </c>
      <c r="V38" s="51" t="s">
        <v>220</v>
      </c>
      <c r="W38" s="50" t="s">
        <v>85</v>
      </c>
      <c r="X38" s="51" t="s">
        <v>221</v>
      </c>
      <c r="Y38" s="50" t="s">
        <v>222</v>
      </c>
      <c r="Z38" s="50" t="s">
        <v>223</v>
      </c>
      <c r="AA38" s="50">
        <v>5.7</v>
      </c>
      <c r="AB38" s="50"/>
      <c r="AC38" s="50"/>
      <c r="AD38" s="50"/>
      <c r="AE38" s="50"/>
      <c r="AF38" s="50"/>
      <c r="AG38" s="50"/>
      <c r="AH38" s="50" t="s">
        <v>224</v>
      </c>
      <c r="AI38" s="56" t="str">
        <f t="shared" si="0"/>
        <v>飞跃村</v>
      </c>
    </row>
    <row r="39" ht="42" customHeight="1" spans="1:35">
      <c r="A39" s="40">
        <f>SUBTOTAL(103,AI$5:AI39)*1</f>
        <v>35</v>
      </c>
      <c r="B39" s="42" t="s">
        <v>71</v>
      </c>
      <c r="C39" s="42" t="s">
        <v>72</v>
      </c>
      <c r="D39" s="42" t="s">
        <v>73</v>
      </c>
      <c r="E39" s="42" t="s">
        <v>74</v>
      </c>
      <c r="F39" s="42" t="s">
        <v>75</v>
      </c>
      <c r="G39" s="42" t="s">
        <v>240</v>
      </c>
      <c r="H39" s="43" t="s">
        <v>228</v>
      </c>
      <c r="I39" s="50">
        <v>5.7</v>
      </c>
      <c r="J39" s="50" t="s">
        <v>240</v>
      </c>
      <c r="K39" s="50" t="s">
        <v>228</v>
      </c>
      <c r="L39" s="50">
        <v>25</v>
      </c>
      <c r="M39" s="51" t="s">
        <v>159</v>
      </c>
      <c r="N39" s="50" t="s">
        <v>104</v>
      </c>
      <c r="O39" s="50">
        <v>5.7</v>
      </c>
      <c r="P39" s="50"/>
      <c r="Q39" s="51" t="s">
        <v>229</v>
      </c>
      <c r="R39" s="50" t="s">
        <v>218</v>
      </c>
      <c r="S39" s="50" t="s">
        <v>82</v>
      </c>
      <c r="T39" s="50"/>
      <c r="U39" s="50" t="s">
        <v>219</v>
      </c>
      <c r="V39" s="51" t="s">
        <v>220</v>
      </c>
      <c r="W39" s="50" t="s">
        <v>85</v>
      </c>
      <c r="X39" s="51" t="s">
        <v>221</v>
      </c>
      <c r="Y39" s="50" t="s">
        <v>222</v>
      </c>
      <c r="Z39" s="50" t="s">
        <v>223</v>
      </c>
      <c r="AA39" s="50">
        <v>5.7</v>
      </c>
      <c r="AB39" s="50"/>
      <c r="AC39" s="50"/>
      <c r="AD39" s="50"/>
      <c r="AE39" s="50"/>
      <c r="AF39" s="50"/>
      <c r="AG39" s="50"/>
      <c r="AH39" s="50" t="s">
        <v>224</v>
      </c>
      <c r="AI39" s="56" t="str">
        <f t="shared" si="0"/>
        <v>飞跃村</v>
      </c>
    </row>
    <row r="40" ht="42" customHeight="1" spans="1:35">
      <c r="A40" s="40">
        <f>SUBTOTAL(103,AI$5:AI40)*1</f>
        <v>36</v>
      </c>
      <c r="B40" s="42" t="s">
        <v>71</v>
      </c>
      <c r="C40" s="42" t="s">
        <v>72</v>
      </c>
      <c r="D40" s="42" t="s">
        <v>73</v>
      </c>
      <c r="E40" s="42" t="s">
        <v>74</v>
      </c>
      <c r="F40" s="42" t="s">
        <v>75</v>
      </c>
      <c r="G40" s="42" t="s">
        <v>241</v>
      </c>
      <c r="H40" s="43" t="s">
        <v>228</v>
      </c>
      <c r="I40" s="50">
        <v>5.7</v>
      </c>
      <c r="J40" s="50" t="s">
        <v>241</v>
      </c>
      <c r="K40" s="50" t="s">
        <v>228</v>
      </c>
      <c r="L40" s="50">
        <v>25</v>
      </c>
      <c r="M40" s="51" t="s">
        <v>159</v>
      </c>
      <c r="N40" s="50" t="s">
        <v>104</v>
      </c>
      <c r="O40" s="50">
        <v>5.7</v>
      </c>
      <c r="P40" s="50"/>
      <c r="Q40" s="51" t="s">
        <v>229</v>
      </c>
      <c r="R40" s="50" t="s">
        <v>218</v>
      </c>
      <c r="S40" s="50" t="s">
        <v>82</v>
      </c>
      <c r="T40" s="50"/>
      <c r="U40" s="50" t="s">
        <v>219</v>
      </c>
      <c r="V40" s="51" t="s">
        <v>220</v>
      </c>
      <c r="W40" s="50" t="s">
        <v>85</v>
      </c>
      <c r="X40" s="51" t="s">
        <v>221</v>
      </c>
      <c r="Y40" s="50" t="s">
        <v>222</v>
      </c>
      <c r="Z40" s="50" t="s">
        <v>223</v>
      </c>
      <c r="AA40" s="50">
        <v>5.7</v>
      </c>
      <c r="AB40" s="50"/>
      <c r="AC40" s="50"/>
      <c r="AD40" s="50"/>
      <c r="AE40" s="50"/>
      <c r="AF40" s="50"/>
      <c r="AG40" s="50"/>
      <c r="AH40" s="50" t="s">
        <v>224</v>
      </c>
      <c r="AI40" s="56" t="str">
        <f t="shared" si="0"/>
        <v>飞跃村</v>
      </c>
    </row>
    <row r="41" ht="42" customHeight="1" spans="1:35">
      <c r="A41" s="40">
        <f>SUBTOTAL(103,AI$5:AI41)*1</f>
        <v>37</v>
      </c>
      <c r="B41" s="42" t="s">
        <v>71</v>
      </c>
      <c r="C41" s="42" t="s">
        <v>72</v>
      </c>
      <c r="D41" s="42" t="s">
        <v>73</v>
      </c>
      <c r="E41" s="42" t="s">
        <v>74</v>
      </c>
      <c r="F41" s="42" t="s">
        <v>75</v>
      </c>
      <c r="G41" s="42" t="s">
        <v>242</v>
      </c>
      <c r="H41" s="43" t="s">
        <v>228</v>
      </c>
      <c r="I41" s="50">
        <v>17.1</v>
      </c>
      <c r="J41" s="50" t="s">
        <v>242</v>
      </c>
      <c r="K41" s="50" t="s">
        <v>228</v>
      </c>
      <c r="L41" s="50">
        <v>75</v>
      </c>
      <c r="M41" s="51" t="s">
        <v>159</v>
      </c>
      <c r="N41" s="50" t="s">
        <v>104</v>
      </c>
      <c r="O41" s="50">
        <v>17.1</v>
      </c>
      <c r="P41" s="50"/>
      <c r="Q41" s="51" t="s">
        <v>229</v>
      </c>
      <c r="R41" s="50" t="s">
        <v>218</v>
      </c>
      <c r="S41" s="50" t="s">
        <v>82</v>
      </c>
      <c r="T41" s="50"/>
      <c r="U41" s="50" t="s">
        <v>219</v>
      </c>
      <c r="V41" s="51" t="s">
        <v>220</v>
      </c>
      <c r="W41" s="50" t="s">
        <v>85</v>
      </c>
      <c r="X41" s="51" t="s">
        <v>221</v>
      </c>
      <c r="Y41" s="50" t="s">
        <v>222</v>
      </c>
      <c r="Z41" s="50" t="s">
        <v>223</v>
      </c>
      <c r="AA41" s="50">
        <v>17.1</v>
      </c>
      <c r="AB41" s="50"/>
      <c r="AC41" s="50"/>
      <c r="AD41" s="50"/>
      <c r="AE41" s="50"/>
      <c r="AF41" s="50"/>
      <c r="AG41" s="50"/>
      <c r="AH41" s="50" t="s">
        <v>224</v>
      </c>
      <c r="AI41" s="56" t="str">
        <f t="shared" si="0"/>
        <v>飞跃村</v>
      </c>
    </row>
    <row r="42" ht="42" customHeight="1" spans="1:35">
      <c r="A42" s="40">
        <f>SUBTOTAL(103,AI$5:AI42)*1</f>
        <v>38</v>
      </c>
      <c r="B42" s="42" t="s">
        <v>71</v>
      </c>
      <c r="C42" s="42" t="s">
        <v>72</v>
      </c>
      <c r="D42" s="42" t="s">
        <v>73</v>
      </c>
      <c r="E42" s="42" t="s">
        <v>74</v>
      </c>
      <c r="F42" s="42" t="s">
        <v>75</v>
      </c>
      <c r="G42" s="42" t="s">
        <v>243</v>
      </c>
      <c r="H42" s="43" t="s">
        <v>228</v>
      </c>
      <c r="I42" s="50">
        <v>17.1</v>
      </c>
      <c r="J42" s="50" t="s">
        <v>243</v>
      </c>
      <c r="K42" s="50" t="s">
        <v>228</v>
      </c>
      <c r="L42" s="50">
        <v>75</v>
      </c>
      <c r="M42" s="51" t="s">
        <v>159</v>
      </c>
      <c r="N42" s="50" t="s">
        <v>104</v>
      </c>
      <c r="O42" s="50">
        <v>17.1</v>
      </c>
      <c r="P42" s="50"/>
      <c r="Q42" s="51" t="s">
        <v>229</v>
      </c>
      <c r="R42" s="50" t="s">
        <v>218</v>
      </c>
      <c r="S42" s="50" t="s">
        <v>82</v>
      </c>
      <c r="T42" s="50"/>
      <c r="U42" s="50" t="s">
        <v>219</v>
      </c>
      <c r="V42" s="51" t="s">
        <v>220</v>
      </c>
      <c r="W42" s="50" t="s">
        <v>85</v>
      </c>
      <c r="X42" s="51" t="s">
        <v>221</v>
      </c>
      <c r="Y42" s="50" t="s">
        <v>222</v>
      </c>
      <c r="Z42" s="50" t="s">
        <v>223</v>
      </c>
      <c r="AA42" s="50">
        <v>17.1</v>
      </c>
      <c r="AB42" s="50"/>
      <c r="AC42" s="50"/>
      <c r="AD42" s="50"/>
      <c r="AE42" s="50"/>
      <c r="AF42" s="50"/>
      <c r="AG42" s="50"/>
      <c r="AH42" s="50" t="s">
        <v>224</v>
      </c>
      <c r="AI42" s="56" t="str">
        <f t="shared" si="0"/>
        <v>飞跃村</v>
      </c>
    </row>
    <row r="43" ht="42" customHeight="1" spans="1:35">
      <c r="A43" s="40">
        <f>SUBTOTAL(103,AI$5:AI43)*1</f>
        <v>39</v>
      </c>
      <c r="B43" s="42" t="s">
        <v>71</v>
      </c>
      <c r="C43" s="42" t="s">
        <v>72</v>
      </c>
      <c r="D43" s="42" t="s">
        <v>73</v>
      </c>
      <c r="E43" s="42" t="s">
        <v>74</v>
      </c>
      <c r="F43" s="42" t="s">
        <v>75</v>
      </c>
      <c r="G43" s="42" t="s">
        <v>244</v>
      </c>
      <c r="H43" s="43" t="s">
        <v>228</v>
      </c>
      <c r="I43" s="50">
        <v>5.7</v>
      </c>
      <c r="J43" s="50" t="s">
        <v>244</v>
      </c>
      <c r="K43" s="50" t="s">
        <v>228</v>
      </c>
      <c r="L43" s="50">
        <v>25</v>
      </c>
      <c r="M43" s="51" t="s">
        <v>159</v>
      </c>
      <c r="N43" s="50" t="s">
        <v>104</v>
      </c>
      <c r="O43" s="50">
        <v>5.7</v>
      </c>
      <c r="P43" s="50"/>
      <c r="Q43" s="51" t="s">
        <v>229</v>
      </c>
      <c r="R43" s="50" t="s">
        <v>218</v>
      </c>
      <c r="S43" s="50" t="s">
        <v>82</v>
      </c>
      <c r="T43" s="50"/>
      <c r="U43" s="50" t="s">
        <v>219</v>
      </c>
      <c r="V43" s="51" t="s">
        <v>220</v>
      </c>
      <c r="W43" s="50" t="s">
        <v>85</v>
      </c>
      <c r="X43" s="51" t="s">
        <v>221</v>
      </c>
      <c r="Y43" s="50" t="s">
        <v>222</v>
      </c>
      <c r="Z43" s="50" t="s">
        <v>223</v>
      </c>
      <c r="AA43" s="50">
        <v>5.7</v>
      </c>
      <c r="AB43" s="50"/>
      <c r="AC43" s="50"/>
      <c r="AD43" s="50"/>
      <c r="AE43" s="50"/>
      <c r="AF43" s="50"/>
      <c r="AG43" s="50"/>
      <c r="AH43" s="50" t="s">
        <v>224</v>
      </c>
      <c r="AI43" s="56" t="str">
        <f t="shared" si="0"/>
        <v>飞跃村</v>
      </c>
    </row>
    <row r="44" ht="42" customHeight="1" spans="1:35">
      <c r="A44" s="40">
        <f>SUBTOTAL(103,AI$5:AI44)*1</f>
        <v>40</v>
      </c>
      <c r="B44" s="42" t="s">
        <v>71</v>
      </c>
      <c r="C44" s="42" t="s">
        <v>72</v>
      </c>
      <c r="D44" s="42" t="s">
        <v>73</v>
      </c>
      <c r="E44" s="42" t="s">
        <v>74</v>
      </c>
      <c r="F44" s="42" t="s">
        <v>75</v>
      </c>
      <c r="G44" s="42" t="s">
        <v>245</v>
      </c>
      <c r="H44" s="43" t="s">
        <v>228</v>
      </c>
      <c r="I44" s="50">
        <v>5.7</v>
      </c>
      <c r="J44" s="50" t="s">
        <v>245</v>
      </c>
      <c r="K44" s="50" t="s">
        <v>228</v>
      </c>
      <c r="L44" s="50">
        <v>25</v>
      </c>
      <c r="M44" s="51" t="s">
        <v>159</v>
      </c>
      <c r="N44" s="50" t="s">
        <v>104</v>
      </c>
      <c r="O44" s="50">
        <v>5.7</v>
      </c>
      <c r="P44" s="50"/>
      <c r="Q44" s="51" t="s">
        <v>229</v>
      </c>
      <c r="R44" s="50" t="s">
        <v>218</v>
      </c>
      <c r="S44" s="50" t="s">
        <v>82</v>
      </c>
      <c r="T44" s="50"/>
      <c r="U44" s="50" t="s">
        <v>219</v>
      </c>
      <c r="V44" s="51" t="s">
        <v>220</v>
      </c>
      <c r="W44" s="50" t="s">
        <v>85</v>
      </c>
      <c r="X44" s="51" t="s">
        <v>221</v>
      </c>
      <c r="Y44" s="50" t="s">
        <v>222</v>
      </c>
      <c r="Z44" s="50" t="s">
        <v>223</v>
      </c>
      <c r="AA44" s="50">
        <v>5.7</v>
      </c>
      <c r="AB44" s="50"/>
      <c r="AC44" s="50"/>
      <c r="AD44" s="50"/>
      <c r="AE44" s="50"/>
      <c r="AF44" s="50"/>
      <c r="AG44" s="50"/>
      <c r="AH44" s="50" t="s">
        <v>224</v>
      </c>
      <c r="AI44" s="56" t="str">
        <f t="shared" si="0"/>
        <v>飞跃村</v>
      </c>
    </row>
    <row r="45" ht="42" customHeight="1" spans="1:35">
      <c r="A45" s="40">
        <f>SUBTOTAL(103,AI$5:AI45)*1</f>
        <v>41</v>
      </c>
      <c r="B45" s="42" t="s">
        <v>71</v>
      </c>
      <c r="C45" s="42" t="s">
        <v>72</v>
      </c>
      <c r="D45" s="42" t="s">
        <v>73</v>
      </c>
      <c r="E45" s="42" t="s">
        <v>74</v>
      </c>
      <c r="F45" s="42" t="s">
        <v>75</v>
      </c>
      <c r="G45" s="42" t="s">
        <v>246</v>
      </c>
      <c r="H45" s="43" t="s">
        <v>228</v>
      </c>
      <c r="I45" s="50">
        <v>5.7</v>
      </c>
      <c r="J45" s="50" t="s">
        <v>246</v>
      </c>
      <c r="K45" s="50" t="s">
        <v>228</v>
      </c>
      <c r="L45" s="50">
        <v>25</v>
      </c>
      <c r="M45" s="51" t="s">
        <v>159</v>
      </c>
      <c r="N45" s="50" t="s">
        <v>104</v>
      </c>
      <c r="O45" s="50">
        <v>5.7</v>
      </c>
      <c r="P45" s="50"/>
      <c r="Q45" s="51" t="s">
        <v>229</v>
      </c>
      <c r="R45" s="50" t="s">
        <v>218</v>
      </c>
      <c r="S45" s="50" t="s">
        <v>82</v>
      </c>
      <c r="T45" s="50"/>
      <c r="U45" s="50" t="s">
        <v>219</v>
      </c>
      <c r="V45" s="51" t="s">
        <v>220</v>
      </c>
      <c r="W45" s="50" t="s">
        <v>85</v>
      </c>
      <c r="X45" s="51" t="s">
        <v>221</v>
      </c>
      <c r="Y45" s="50" t="s">
        <v>222</v>
      </c>
      <c r="Z45" s="50" t="s">
        <v>223</v>
      </c>
      <c r="AA45" s="50">
        <v>5.7</v>
      </c>
      <c r="AB45" s="50"/>
      <c r="AC45" s="50"/>
      <c r="AD45" s="50"/>
      <c r="AE45" s="50"/>
      <c r="AF45" s="50"/>
      <c r="AG45" s="50"/>
      <c r="AH45" s="50" t="s">
        <v>224</v>
      </c>
      <c r="AI45" s="56" t="str">
        <f t="shared" si="0"/>
        <v>飞跃村</v>
      </c>
    </row>
    <row r="46" ht="42" customHeight="1" spans="1:35">
      <c r="A46" s="40">
        <f>SUBTOTAL(103,AI$5:AI46)*1</f>
        <v>42</v>
      </c>
      <c r="B46" s="42" t="s">
        <v>71</v>
      </c>
      <c r="C46" s="42" t="s">
        <v>72</v>
      </c>
      <c r="D46" s="42" t="s">
        <v>73</v>
      </c>
      <c r="E46" s="42" t="s">
        <v>74</v>
      </c>
      <c r="F46" s="42" t="s">
        <v>75</v>
      </c>
      <c r="G46" s="42" t="s">
        <v>247</v>
      </c>
      <c r="H46" s="43" t="s">
        <v>228</v>
      </c>
      <c r="I46" s="50">
        <v>5.7</v>
      </c>
      <c r="J46" s="50" t="s">
        <v>247</v>
      </c>
      <c r="K46" s="50" t="s">
        <v>228</v>
      </c>
      <c r="L46" s="50">
        <v>25</v>
      </c>
      <c r="M46" s="51" t="s">
        <v>159</v>
      </c>
      <c r="N46" s="50" t="s">
        <v>104</v>
      </c>
      <c r="O46" s="50">
        <v>5.7</v>
      </c>
      <c r="P46" s="50"/>
      <c r="Q46" s="51" t="s">
        <v>229</v>
      </c>
      <c r="R46" s="50" t="s">
        <v>218</v>
      </c>
      <c r="S46" s="50" t="s">
        <v>82</v>
      </c>
      <c r="T46" s="50"/>
      <c r="U46" s="50" t="s">
        <v>219</v>
      </c>
      <c r="V46" s="51" t="s">
        <v>220</v>
      </c>
      <c r="W46" s="50" t="s">
        <v>85</v>
      </c>
      <c r="X46" s="51" t="s">
        <v>221</v>
      </c>
      <c r="Y46" s="50" t="s">
        <v>222</v>
      </c>
      <c r="Z46" s="50" t="s">
        <v>223</v>
      </c>
      <c r="AA46" s="50">
        <v>5.7</v>
      </c>
      <c r="AB46" s="50"/>
      <c r="AC46" s="50"/>
      <c r="AD46" s="50"/>
      <c r="AE46" s="50"/>
      <c r="AF46" s="50"/>
      <c r="AG46" s="50"/>
      <c r="AH46" s="50" t="s">
        <v>224</v>
      </c>
      <c r="AI46" s="56" t="str">
        <f t="shared" si="0"/>
        <v>飞跃村</v>
      </c>
    </row>
    <row r="47" ht="42" customHeight="1" spans="1:35">
      <c r="A47" s="40">
        <f>SUBTOTAL(103,AI$5:AI47)*1</f>
        <v>43</v>
      </c>
      <c r="B47" s="42" t="s">
        <v>71</v>
      </c>
      <c r="C47" s="42" t="s">
        <v>72</v>
      </c>
      <c r="D47" s="42" t="s">
        <v>73</v>
      </c>
      <c r="E47" s="42" t="s">
        <v>74</v>
      </c>
      <c r="F47" s="42" t="s">
        <v>75</v>
      </c>
      <c r="G47" s="42" t="s">
        <v>248</v>
      </c>
      <c r="H47" s="43" t="s">
        <v>228</v>
      </c>
      <c r="I47" s="50">
        <v>5.7</v>
      </c>
      <c r="J47" s="50" t="s">
        <v>248</v>
      </c>
      <c r="K47" s="50" t="s">
        <v>228</v>
      </c>
      <c r="L47" s="50">
        <v>25</v>
      </c>
      <c r="M47" s="51" t="s">
        <v>159</v>
      </c>
      <c r="N47" s="50" t="s">
        <v>104</v>
      </c>
      <c r="O47" s="50">
        <v>5.7</v>
      </c>
      <c r="P47" s="50"/>
      <c r="Q47" s="51" t="s">
        <v>229</v>
      </c>
      <c r="R47" s="50" t="s">
        <v>218</v>
      </c>
      <c r="S47" s="50" t="s">
        <v>82</v>
      </c>
      <c r="T47" s="50"/>
      <c r="U47" s="50" t="s">
        <v>219</v>
      </c>
      <c r="V47" s="51" t="s">
        <v>220</v>
      </c>
      <c r="W47" s="50" t="s">
        <v>85</v>
      </c>
      <c r="X47" s="51" t="s">
        <v>221</v>
      </c>
      <c r="Y47" s="50" t="s">
        <v>222</v>
      </c>
      <c r="Z47" s="50" t="s">
        <v>223</v>
      </c>
      <c r="AA47" s="50">
        <v>5.7</v>
      </c>
      <c r="AB47" s="50"/>
      <c r="AC47" s="50"/>
      <c r="AD47" s="50"/>
      <c r="AE47" s="50"/>
      <c r="AF47" s="50"/>
      <c r="AG47" s="50"/>
      <c r="AH47" s="50" t="s">
        <v>224</v>
      </c>
      <c r="AI47" s="56" t="str">
        <f t="shared" si="0"/>
        <v>飞跃村</v>
      </c>
    </row>
    <row r="48" ht="42" customHeight="1" spans="1:35">
      <c r="A48" s="40">
        <f>SUBTOTAL(103,AI$5:AI48)*1</f>
        <v>44</v>
      </c>
      <c r="B48" s="42" t="s">
        <v>71</v>
      </c>
      <c r="C48" s="42" t="s">
        <v>72</v>
      </c>
      <c r="D48" s="42" t="s">
        <v>73</v>
      </c>
      <c r="E48" s="42" t="s">
        <v>74</v>
      </c>
      <c r="F48" s="42" t="s">
        <v>75</v>
      </c>
      <c r="G48" s="42" t="s">
        <v>249</v>
      </c>
      <c r="H48" s="43" t="s">
        <v>228</v>
      </c>
      <c r="I48" s="50">
        <v>5.7</v>
      </c>
      <c r="J48" s="50" t="s">
        <v>249</v>
      </c>
      <c r="K48" s="50" t="s">
        <v>228</v>
      </c>
      <c r="L48" s="50">
        <v>25</v>
      </c>
      <c r="M48" s="51" t="s">
        <v>159</v>
      </c>
      <c r="N48" s="50" t="s">
        <v>104</v>
      </c>
      <c r="O48" s="50">
        <v>5.7</v>
      </c>
      <c r="P48" s="50"/>
      <c r="Q48" s="51" t="s">
        <v>229</v>
      </c>
      <c r="R48" s="50" t="s">
        <v>218</v>
      </c>
      <c r="S48" s="50" t="s">
        <v>82</v>
      </c>
      <c r="T48" s="50"/>
      <c r="U48" s="50" t="s">
        <v>219</v>
      </c>
      <c r="V48" s="51" t="s">
        <v>220</v>
      </c>
      <c r="W48" s="50" t="s">
        <v>85</v>
      </c>
      <c r="X48" s="51" t="s">
        <v>221</v>
      </c>
      <c r="Y48" s="50" t="s">
        <v>222</v>
      </c>
      <c r="Z48" s="50" t="s">
        <v>223</v>
      </c>
      <c r="AA48" s="50">
        <v>5.7</v>
      </c>
      <c r="AB48" s="50"/>
      <c r="AC48" s="50"/>
      <c r="AD48" s="50"/>
      <c r="AE48" s="50"/>
      <c r="AF48" s="50"/>
      <c r="AG48" s="50"/>
      <c r="AH48" s="50" t="s">
        <v>224</v>
      </c>
      <c r="AI48" s="56" t="str">
        <f t="shared" si="0"/>
        <v>飞跃村</v>
      </c>
    </row>
    <row r="49" ht="42" customHeight="1" spans="1:35">
      <c r="A49" s="40">
        <f>SUBTOTAL(103,AI$5:AI49)*1</f>
        <v>45</v>
      </c>
      <c r="B49" s="42" t="s">
        <v>71</v>
      </c>
      <c r="C49" s="42" t="s">
        <v>72</v>
      </c>
      <c r="D49" s="42" t="s">
        <v>73</v>
      </c>
      <c r="E49" s="42" t="s">
        <v>74</v>
      </c>
      <c r="F49" s="42" t="s">
        <v>75</v>
      </c>
      <c r="G49" s="42" t="s">
        <v>250</v>
      </c>
      <c r="H49" s="43" t="s">
        <v>228</v>
      </c>
      <c r="I49" s="50">
        <v>5.7</v>
      </c>
      <c r="J49" s="50" t="s">
        <v>250</v>
      </c>
      <c r="K49" s="50" t="s">
        <v>228</v>
      </c>
      <c r="L49" s="50">
        <v>25</v>
      </c>
      <c r="M49" s="51" t="s">
        <v>159</v>
      </c>
      <c r="N49" s="50" t="s">
        <v>104</v>
      </c>
      <c r="O49" s="50">
        <v>5.7</v>
      </c>
      <c r="P49" s="50"/>
      <c r="Q49" s="51" t="s">
        <v>229</v>
      </c>
      <c r="R49" s="50" t="s">
        <v>218</v>
      </c>
      <c r="S49" s="50" t="s">
        <v>82</v>
      </c>
      <c r="T49" s="50"/>
      <c r="U49" s="50" t="s">
        <v>219</v>
      </c>
      <c r="V49" s="51" t="s">
        <v>220</v>
      </c>
      <c r="W49" s="50" t="s">
        <v>85</v>
      </c>
      <c r="X49" s="51" t="s">
        <v>221</v>
      </c>
      <c r="Y49" s="50" t="s">
        <v>222</v>
      </c>
      <c r="Z49" s="50" t="s">
        <v>223</v>
      </c>
      <c r="AA49" s="50">
        <v>5.7</v>
      </c>
      <c r="AB49" s="50"/>
      <c r="AC49" s="50"/>
      <c r="AD49" s="50"/>
      <c r="AE49" s="50"/>
      <c r="AF49" s="50"/>
      <c r="AG49" s="50"/>
      <c r="AH49" s="50" t="s">
        <v>224</v>
      </c>
      <c r="AI49" s="56" t="str">
        <f t="shared" si="0"/>
        <v>飞跃村</v>
      </c>
    </row>
    <row r="50" ht="42" customHeight="1" spans="1:35">
      <c r="A50" s="40">
        <f>SUBTOTAL(103,AI$5:AI50)*1</f>
        <v>46</v>
      </c>
      <c r="B50" s="42" t="s">
        <v>71</v>
      </c>
      <c r="C50" s="42" t="s">
        <v>72</v>
      </c>
      <c r="D50" s="42" t="s">
        <v>73</v>
      </c>
      <c r="E50" s="42" t="s">
        <v>74</v>
      </c>
      <c r="F50" s="42" t="s">
        <v>75</v>
      </c>
      <c r="G50" s="42" t="s">
        <v>251</v>
      </c>
      <c r="H50" s="43" t="s">
        <v>228</v>
      </c>
      <c r="I50" s="50">
        <v>11.4</v>
      </c>
      <c r="J50" s="50" t="s">
        <v>251</v>
      </c>
      <c r="K50" s="50" t="s">
        <v>228</v>
      </c>
      <c r="L50" s="50">
        <v>50</v>
      </c>
      <c r="M50" s="51" t="s">
        <v>159</v>
      </c>
      <c r="N50" s="50" t="s">
        <v>104</v>
      </c>
      <c r="O50" s="50">
        <v>11.4</v>
      </c>
      <c r="P50" s="50"/>
      <c r="Q50" s="51" t="s">
        <v>229</v>
      </c>
      <c r="R50" s="50" t="s">
        <v>218</v>
      </c>
      <c r="S50" s="50" t="s">
        <v>82</v>
      </c>
      <c r="T50" s="50"/>
      <c r="U50" s="50" t="s">
        <v>219</v>
      </c>
      <c r="V50" s="51" t="s">
        <v>220</v>
      </c>
      <c r="W50" s="50" t="s">
        <v>85</v>
      </c>
      <c r="X50" s="51" t="s">
        <v>221</v>
      </c>
      <c r="Y50" s="50" t="s">
        <v>222</v>
      </c>
      <c r="Z50" s="50" t="s">
        <v>223</v>
      </c>
      <c r="AA50" s="50">
        <v>11.4</v>
      </c>
      <c r="AB50" s="50"/>
      <c r="AC50" s="50"/>
      <c r="AD50" s="50"/>
      <c r="AE50" s="50"/>
      <c r="AF50" s="50"/>
      <c r="AG50" s="50"/>
      <c r="AH50" s="50" t="s">
        <v>224</v>
      </c>
      <c r="AI50" s="56" t="str">
        <f t="shared" si="0"/>
        <v>飞跃村</v>
      </c>
    </row>
    <row r="51" ht="42" customHeight="1" spans="1:35">
      <c r="A51" s="40">
        <f>SUBTOTAL(103,AI$5:AI51)*1</f>
        <v>47</v>
      </c>
      <c r="B51" s="42" t="s">
        <v>71</v>
      </c>
      <c r="C51" s="42" t="s">
        <v>72</v>
      </c>
      <c r="D51" s="42" t="s">
        <v>73</v>
      </c>
      <c r="E51" s="42" t="s">
        <v>74</v>
      </c>
      <c r="F51" s="42" t="s">
        <v>75</v>
      </c>
      <c r="G51" s="42" t="s">
        <v>252</v>
      </c>
      <c r="H51" s="43" t="s">
        <v>228</v>
      </c>
      <c r="I51" s="50">
        <v>5.7</v>
      </c>
      <c r="J51" s="50" t="s">
        <v>252</v>
      </c>
      <c r="K51" s="50" t="s">
        <v>228</v>
      </c>
      <c r="L51" s="50">
        <v>25</v>
      </c>
      <c r="M51" s="51" t="s">
        <v>159</v>
      </c>
      <c r="N51" s="50" t="s">
        <v>104</v>
      </c>
      <c r="O51" s="50">
        <v>5.7</v>
      </c>
      <c r="P51" s="50"/>
      <c r="Q51" s="51" t="s">
        <v>229</v>
      </c>
      <c r="R51" s="50" t="s">
        <v>218</v>
      </c>
      <c r="S51" s="50" t="s">
        <v>82</v>
      </c>
      <c r="T51" s="50"/>
      <c r="U51" s="50" t="s">
        <v>219</v>
      </c>
      <c r="V51" s="51" t="s">
        <v>220</v>
      </c>
      <c r="W51" s="50" t="s">
        <v>85</v>
      </c>
      <c r="X51" s="51" t="s">
        <v>221</v>
      </c>
      <c r="Y51" s="50" t="s">
        <v>222</v>
      </c>
      <c r="Z51" s="50" t="s">
        <v>223</v>
      </c>
      <c r="AA51" s="50">
        <v>5.7</v>
      </c>
      <c r="AB51" s="50"/>
      <c r="AC51" s="50"/>
      <c r="AD51" s="50"/>
      <c r="AE51" s="50"/>
      <c r="AF51" s="50"/>
      <c r="AG51" s="50"/>
      <c r="AH51" s="50" t="s">
        <v>224</v>
      </c>
      <c r="AI51" s="56" t="str">
        <f t="shared" si="0"/>
        <v>飞跃村</v>
      </c>
    </row>
    <row r="52" ht="42" customHeight="1" spans="1:35">
      <c r="A52" s="40">
        <f>SUBTOTAL(103,AI$5:AI52)*1</f>
        <v>48</v>
      </c>
      <c r="B52" s="42" t="s">
        <v>71</v>
      </c>
      <c r="C52" s="42" t="s">
        <v>72</v>
      </c>
      <c r="D52" s="42" t="s">
        <v>73</v>
      </c>
      <c r="E52" s="42" t="s">
        <v>74</v>
      </c>
      <c r="F52" s="42" t="s">
        <v>75</v>
      </c>
      <c r="G52" s="42" t="s">
        <v>253</v>
      </c>
      <c r="H52" s="43" t="s">
        <v>228</v>
      </c>
      <c r="I52" s="50">
        <v>17.1</v>
      </c>
      <c r="J52" s="50" t="s">
        <v>253</v>
      </c>
      <c r="K52" s="50" t="s">
        <v>228</v>
      </c>
      <c r="L52" s="50">
        <v>75</v>
      </c>
      <c r="M52" s="51" t="s">
        <v>159</v>
      </c>
      <c r="N52" s="50" t="s">
        <v>104</v>
      </c>
      <c r="O52" s="50">
        <v>17.1</v>
      </c>
      <c r="P52" s="50"/>
      <c r="Q52" s="51" t="s">
        <v>229</v>
      </c>
      <c r="R52" s="50" t="s">
        <v>218</v>
      </c>
      <c r="S52" s="50" t="s">
        <v>82</v>
      </c>
      <c r="T52" s="50"/>
      <c r="U52" s="50" t="s">
        <v>219</v>
      </c>
      <c r="V52" s="51" t="s">
        <v>220</v>
      </c>
      <c r="W52" s="50" t="s">
        <v>85</v>
      </c>
      <c r="X52" s="51" t="s">
        <v>221</v>
      </c>
      <c r="Y52" s="50" t="s">
        <v>222</v>
      </c>
      <c r="Z52" s="50" t="s">
        <v>223</v>
      </c>
      <c r="AA52" s="50">
        <v>17.1</v>
      </c>
      <c r="AB52" s="50"/>
      <c r="AC52" s="50"/>
      <c r="AD52" s="50"/>
      <c r="AE52" s="50"/>
      <c r="AF52" s="50"/>
      <c r="AG52" s="50"/>
      <c r="AH52" s="50" t="s">
        <v>224</v>
      </c>
      <c r="AI52" s="56" t="str">
        <f t="shared" si="0"/>
        <v>飞跃村</v>
      </c>
    </row>
    <row r="53" ht="42" customHeight="1" spans="1:35">
      <c r="A53" s="40">
        <f>SUBTOTAL(103,AI$5:AI53)*1</f>
        <v>49</v>
      </c>
      <c r="B53" s="42" t="s">
        <v>71</v>
      </c>
      <c r="C53" s="42" t="s">
        <v>72</v>
      </c>
      <c r="D53" s="42" t="s">
        <v>73</v>
      </c>
      <c r="E53" s="42" t="s">
        <v>74</v>
      </c>
      <c r="F53" s="42" t="s">
        <v>75</v>
      </c>
      <c r="G53" s="42" t="s">
        <v>254</v>
      </c>
      <c r="H53" s="43" t="s">
        <v>228</v>
      </c>
      <c r="I53" s="50">
        <v>5.7</v>
      </c>
      <c r="J53" s="50" t="s">
        <v>254</v>
      </c>
      <c r="K53" s="50" t="s">
        <v>228</v>
      </c>
      <c r="L53" s="50">
        <v>25</v>
      </c>
      <c r="M53" s="51" t="s">
        <v>159</v>
      </c>
      <c r="N53" s="50" t="s">
        <v>104</v>
      </c>
      <c r="O53" s="50">
        <v>5.7</v>
      </c>
      <c r="P53" s="50"/>
      <c r="Q53" s="51" t="s">
        <v>229</v>
      </c>
      <c r="R53" s="50" t="s">
        <v>218</v>
      </c>
      <c r="S53" s="50" t="s">
        <v>82</v>
      </c>
      <c r="T53" s="50"/>
      <c r="U53" s="50" t="s">
        <v>219</v>
      </c>
      <c r="V53" s="51" t="s">
        <v>220</v>
      </c>
      <c r="W53" s="50" t="s">
        <v>85</v>
      </c>
      <c r="X53" s="51" t="s">
        <v>221</v>
      </c>
      <c r="Y53" s="50" t="s">
        <v>222</v>
      </c>
      <c r="Z53" s="50" t="s">
        <v>223</v>
      </c>
      <c r="AA53" s="50">
        <v>5.7</v>
      </c>
      <c r="AB53" s="50"/>
      <c r="AC53" s="50"/>
      <c r="AD53" s="50"/>
      <c r="AE53" s="50"/>
      <c r="AF53" s="50"/>
      <c r="AG53" s="50"/>
      <c r="AH53" s="50" t="s">
        <v>224</v>
      </c>
      <c r="AI53" s="56" t="str">
        <f t="shared" si="0"/>
        <v>飞跃村</v>
      </c>
    </row>
    <row r="54" ht="42" customHeight="1" spans="1:35">
      <c r="A54" s="40">
        <f>SUBTOTAL(103,AI$5:AI54)*1</f>
        <v>50</v>
      </c>
      <c r="B54" s="42" t="s">
        <v>71</v>
      </c>
      <c r="C54" s="42" t="s">
        <v>72</v>
      </c>
      <c r="D54" s="42" t="s">
        <v>73</v>
      </c>
      <c r="E54" s="42" t="s">
        <v>74</v>
      </c>
      <c r="F54" s="42" t="s">
        <v>75</v>
      </c>
      <c r="G54" s="42" t="s">
        <v>255</v>
      </c>
      <c r="H54" s="43" t="s">
        <v>228</v>
      </c>
      <c r="I54" s="50">
        <v>5.7</v>
      </c>
      <c r="J54" s="50" t="s">
        <v>255</v>
      </c>
      <c r="K54" s="50" t="s">
        <v>228</v>
      </c>
      <c r="L54" s="50">
        <v>25</v>
      </c>
      <c r="M54" s="51" t="s">
        <v>159</v>
      </c>
      <c r="N54" s="50" t="s">
        <v>104</v>
      </c>
      <c r="O54" s="50">
        <v>5.7</v>
      </c>
      <c r="P54" s="50"/>
      <c r="Q54" s="51" t="s">
        <v>229</v>
      </c>
      <c r="R54" s="50" t="s">
        <v>218</v>
      </c>
      <c r="S54" s="50" t="s">
        <v>82</v>
      </c>
      <c r="T54" s="50"/>
      <c r="U54" s="50" t="s">
        <v>219</v>
      </c>
      <c r="V54" s="51" t="s">
        <v>220</v>
      </c>
      <c r="W54" s="50" t="s">
        <v>85</v>
      </c>
      <c r="X54" s="51" t="s">
        <v>221</v>
      </c>
      <c r="Y54" s="50" t="s">
        <v>222</v>
      </c>
      <c r="Z54" s="50" t="s">
        <v>223</v>
      </c>
      <c r="AA54" s="50">
        <v>5.7</v>
      </c>
      <c r="AB54" s="50"/>
      <c r="AC54" s="50"/>
      <c r="AD54" s="50"/>
      <c r="AE54" s="50"/>
      <c r="AF54" s="50"/>
      <c r="AG54" s="50"/>
      <c r="AH54" s="50" t="s">
        <v>224</v>
      </c>
      <c r="AI54" s="56" t="str">
        <f t="shared" si="0"/>
        <v>飞跃村</v>
      </c>
    </row>
    <row r="55" ht="42" customHeight="1" spans="1:35">
      <c r="A55" s="40">
        <f>SUBTOTAL(103,AI$5:AI55)*1</f>
        <v>51</v>
      </c>
      <c r="B55" s="42" t="s">
        <v>71</v>
      </c>
      <c r="C55" s="42" t="s">
        <v>72</v>
      </c>
      <c r="D55" s="42" t="s">
        <v>73</v>
      </c>
      <c r="E55" s="42" t="s">
        <v>74</v>
      </c>
      <c r="F55" s="42" t="s">
        <v>75</v>
      </c>
      <c r="G55" s="42" t="s">
        <v>256</v>
      </c>
      <c r="H55" s="43" t="s">
        <v>228</v>
      </c>
      <c r="I55" s="50">
        <v>5.7</v>
      </c>
      <c r="J55" s="50" t="s">
        <v>256</v>
      </c>
      <c r="K55" s="50" t="s">
        <v>228</v>
      </c>
      <c r="L55" s="50">
        <v>25</v>
      </c>
      <c r="M55" s="51" t="s">
        <v>159</v>
      </c>
      <c r="N55" s="50" t="s">
        <v>104</v>
      </c>
      <c r="O55" s="50">
        <v>5.7</v>
      </c>
      <c r="P55" s="50"/>
      <c r="Q55" s="51" t="s">
        <v>229</v>
      </c>
      <c r="R55" s="50" t="s">
        <v>218</v>
      </c>
      <c r="S55" s="50" t="s">
        <v>82</v>
      </c>
      <c r="T55" s="50"/>
      <c r="U55" s="50" t="s">
        <v>219</v>
      </c>
      <c r="V55" s="51" t="s">
        <v>220</v>
      </c>
      <c r="W55" s="50" t="s">
        <v>85</v>
      </c>
      <c r="X55" s="51" t="s">
        <v>221</v>
      </c>
      <c r="Y55" s="50" t="s">
        <v>222</v>
      </c>
      <c r="Z55" s="50" t="s">
        <v>223</v>
      </c>
      <c r="AA55" s="50">
        <v>5.7</v>
      </c>
      <c r="AB55" s="50"/>
      <c r="AC55" s="50"/>
      <c r="AD55" s="50"/>
      <c r="AE55" s="50"/>
      <c r="AF55" s="50"/>
      <c r="AG55" s="50"/>
      <c r="AH55" s="50" t="s">
        <v>224</v>
      </c>
      <c r="AI55" s="56" t="str">
        <f t="shared" si="0"/>
        <v>飞跃村</v>
      </c>
    </row>
    <row r="56" ht="42" customHeight="1" spans="1:35">
      <c r="A56" s="40">
        <f>SUBTOTAL(103,AI$5:AI56)*1</f>
        <v>52</v>
      </c>
      <c r="B56" s="42" t="s">
        <v>71</v>
      </c>
      <c r="C56" s="42" t="s">
        <v>72</v>
      </c>
      <c r="D56" s="42" t="s">
        <v>73</v>
      </c>
      <c r="E56" s="42" t="s">
        <v>74</v>
      </c>
      <c r="F56" s="42" t="s">
        <v>75</v>
      </c>
      <c r="G56" s="42" t="s">
        <v>257</v>
      </c>
      <c r="H56" s="43" t="s">
        <v>228</v>
      </c>
      <c r="I56" s="50">
        <v>11.4</v>
      </c>
      <c r="J56" s="50" t="s">
        <v>257</v>
      </c>
      <c r="K56" s="50" t="s">
        <v>228</v>
      </c>
      <c r="L56" s="50">
        <v>50</v>
      </c>
      <c r="M56" s="51" t="s">
        <v>159</v>
      </c>
      <c r="N56" s="50" t="s">
        <v>104</v>
      </c>
      <c r="O56" s="50">
        <v>11.4</v>
      </c>
      <c r="P56" s="50"/>
      <c r="Q56" s="51" t="s">
        <v>229</v>
      </c>
      <c r="R56" s="50" t="s">
        <v>218</v>
      </c>
      <c r="S56" s="50" t="s">
        <v>82</v>
      </c>
      <c r="T56" s="50"/>
      <c r="U56" s="50" t="s">
        <v>219</v>
      </c>
      <c r="V56" s="51" t="s">
        <v>220</v>
      </c>
      <c r="W56" s="50" t="s">
        <v>85</v>
      </c>
      <c r="X56" s="51" t="s">
        <v>221</v>
      </c>
      <c r="Y56" s="50" t="s">
        <v>222</v>
      </c>
      <c r="Z56" s="50" t="s">
        <v>223</v>
      </c>
      <c r="AA56" s="50">
        <v>11.4</v>
      </c>
      <c r="AB56" s="50"/>
      <c r="AC56" s="50"/>
      <c r="AD56" s="50"/>
      <c r="AE56" s="50"/>
      <c r="AF56" s="50"/>
      <c r="AG56" s="50"/>
      <c r="AH56" s="50" t="s">
        <v>224</v>
      </c>
      <c r="AI56" s="56" t="str">
        <f t="shared" si="0"/>
        <v>飞跃村</v>
      </c>
    </row>
    <row r="57" ht="42" customHeight="1" spans="1:35">
      <c r="A57" s="40">
        <f>SUBTOTAL(103,AI$5:AI57)*1</f>
        <v>53</v>
      </c>
      <c r="B57" s="42" t="s">
        <v>71</v>
      </c>
      <c r="C57" s="42" t="s">
        <v>72</v>
      </c>
      <c r="D57" s="42" t="s">
        <v>73</v>
      </c>
      <c r="E57" s="42" t="s">
        <v>74</v>
      </c>
      <c r="F57" s="42" t="s">
        <v>75</v>
      </c>
      <c r="G57" s="42" t="s">
        <v>258</v>
      </c>
      <c r="H57" s="43" t="s">
        <v>228</v>
      </c>
      <c r="I57" s="50">
        <v>5.7</v>
      </c>
      <c r="J57" s="50" t="s">
        <v>258</v>
      </c>
      <c r="K57" s="50" t="s">
        <v>228</v>
      </c>
      <c r="L57" s="50">
        <v>25</v>
      </c>
      <c r="M57" s="51" t="s">
        <v>159</v>
      </c>
      <c r="N57" s="50" t="s">
        <v>104</v>
      </c>
      <c r="O57" s="50">
        <v>5.7</v>
      </c>
      <c r="P57" s="50"/>
      <c r="Q57" s="51" t="s">
        <v>229</v>
      </c>
      <c r="R57" s="50" t="s">
        <v>218</v>
      </c>
      <c r="S57" s="50" t="s">
        <v>82</v>
      </c>
      <c r="T57" s="50"/>
      <c r="U57" s="50" t="s">
        <v>219</v>
      </c>
      <c r="V57" s="51" t="s">
        <v>220</v>
      </c>
      <c r="W57" s="50" t="s">
        <v>85</v>
      </c>
      <c r="X57" s="51" t="s">
        <v>221</v>
      </c>
      <c r="Y57" s="50" t="s">
        <v>222</v>
      </c>
      <c r="Z57" s="50" t="s">
        <v>223</v>
      </c>
      <c r="AA57" s="50">
        <v>5.7</v>
      </c>
      <c r="AB57" s="50"/>
      <c r="AC57" s="50"/>
      <c r="AD57" s="50"/>
      <c r="AE57" s="50"/>
      <c r="AF57" s="50"/>
      <c r="AG57" s="50"/>
      <c r="AH57" s="50" t="s">
        <v>224</v>
      </c>
      <c r="AI57" s="56" t="str">
        <f t="shared" si="0"/>
        <v>飞跃村</v>
      </c>
    </row>
    <row r="58" ht="42" customHeight="1" spans="1:35">
      <c r="A58" s="40">
        <f>SUBTOTAL(103,AI$5:AI58)*1</f>
        <v>54</v>
      </c>
      <c r="B58" s="42" t="s">
        <v>71</v>
      </c>
      <c r="C58" s="42" t="s">
        <v>72</v>
      </c>
      <c r="D58" s="42" t="s">
        <v>73</v>
      </c>
      <c r="E58" s="42" t="s">
        <v>74</v>
      </c>
      <c r="F58" s="42" t="s">
        <v>75</v>
      </c>
      <c r="G58" s="42" t="s">
        <v>259</v>
      </c>
      <c r="H58" s="43" t="s">
        <v>228</v>
      </c>
      <c r="I58" s="50">
        <v>5.7</v>
      </c>
      <c r="J58" s="50" t="s">
        <v>259</v>
      </c>
      <c r="K58" s="50" t="s">
        <v>228</v>
      </c>
      <c r="L58" s="50">
        <v>25</v>
      </c>
      <c r="M58" s="51" t="s">
        <v>159</v>
      </c>
      <c r="N58" s="50" t="s">
        <v>104</v>
      </c>
      <c r="O58" s="50">
        <v>5.7</v>
      </c>
      <c r="P58" s="50"/>
      <c r="Q58" s="51" t="s">
        <v>229</v>
      </c>
      <c r="R58" s="50" t="s">
        <v>218</v>
      </c>
      <c r="S58" s="50" t="s">
        <v>82</v>
      </c>
      <c r="T58" s="50"/>
      <c r="U58" s="50" t="s">
        <v>219</v>
      </c>
      <c r="V58" s="51" t="s">
        <v>220</v>
      </c>
      <c r="W58" s="50" t="s">
        <v>85</v>
      </c>
      <c r="X58" s="51" t="s">
        <v>221</v>
      </c>
      <c r="Y58" s="50" t="s">
        <v>222</v>
      </c>
      <c r="Z58" s="50" t="s">
        <v>223</v>
      </c>
      <c r="AA58" s="50">
        <v>5.7</v>
      </c>
      <c r="AB58" s="50"/>
      <c r="AC58" s="50"/>
      <c r="AD58" s="50"/>
      <c r="AE58" s="50"/>
      <c r="AF58" s="50"/>
      <c r="AG58" s="50"/>
      <c r="AH58" s="50" t="s">
        <v>224</v>
      </c>
      <c r="AI58" s="56" t="str">
        <f t="shared" si="0"/>
        <v>飞跃村</v>
      </c>
    </row>
    <row r="59" ht="42" customHeight="1" spans="1:35">
      <c r="A59" s="40">
        <f>SUBTOTAL(103,AI$5:AI59)*1</f>
        <v>55</v>
      </c>
      <c r="B59" s="42" t="s">
        <v>71</v>
      </c>
      <c r="C59" s="42" t="s">
        <v>72</v>
      </c>
      <c r="D59" s="42" t="s">
        <v>73</v>
      </c>
      <c r="E59" s="42" t="s">
        <v>74</v>
      </c>
      <c r="F59" s="42" t="s">
        <v>75</v>
      </c>
      <c r="G59" s="42" t="s">
        <v>260</v>
      </c>
      <c r="H59" s="43" t="s">
        <v>228</v>
      </c>
      <c r="I59" s="50">
        <v>17.1</v>
      </c>
      <c r="J59" s="50" t="s">
        <v>260</v>
      </c>
      <c r="K59" s="50" t="s">
        <v>228</v>
      </c>
      <c r="L59" s="50">
        <v>75</v>
      </c>
      <c r="M59" s="51" t="s">
        <v>159</v>
      </c>
      <c r="N59" s="50" t="s">
        <v>104</v>
      </c>
      <c r="O59" s="50">
        <v>17.1</v>
      </c>
      <c r="P59" s="50"/>
      <c r="Q59" s="51" t="s">
        <v>229</v>
      </c>
      <c r="R59" s="50" t="s">
        <v>218</v>
      </c>
      <c r="S59" s="50" t="s">
        <v>82</v>
      </c>
      <c r="T59" s="50"/>
      <c r="U59" s="50" t="s">
        <v>219</v>
      </c>
      <c r="V59" s="51" t="s">
        <v>220</v>
      </c>
      <c r="W59" s="50" t="s">
        <v>85</v>
      </c>
      <c r="X59" s="51" t="s">
        <v>221</v>
      </c>
      <c r="Y59" s="50" t="s">
        <v>222</v>
      </c>
      <c r="Z59" s="50" t="s">
        <v>223</v>
      </c>
      <c r="AA59" s="50">
        <v>17.1</v>
      </c>
      <c r="AB59" s="50"/>
      <c r="AC59" s="50"/>
      <c r="AD59" s="50"/>
      <c r="AE59" s="50"/>
      <c r="AF59" s="50"/>
      <c r="AG59" s="50"/>
      <c r="AH59" s="50" t="s">
        <v>224</v>
      </c>
      <c r="AI59" s="56" t="str">
        <f t="shared" si="0"/>
        <v>飞跃村</v>
      </c>
    </row>
    <row r="60" ht="42" customHeight="1" spans="1:35">
      <c r="A60" s="40">
        <f>SUBTOTAL(103,AI$5:AI60)*1</f>
        <v>56</v>
      </c>
      <c r="B60" s="42" t="s">
        <v>71</v>
      </c>
      <c r="C60" s="42" t="s">
        <v>72</v>
      </c>
      <c r="D60" s="42" t="s">
        <v>73</v>
      </c>
      <c r="E60" s="42" t="s">
        <v>74</v>
      </c>
      <c r="F60" s="42" t="s">
        <v>75</v>
      </c>
      <c r="G60" s="42" t="s">
        <v>261</v>
      </c>
      <c r="H60" s="43" t="s">
        <v>228</v>
      </c>
      <c r="I60" s="50">
        <v>17.1</v>
      </c>
      <c r="J60" s="50" t="s">
        <v>261</v>
      </c>
      <c r="K60" s="50" t="s">
        <v>228</v>
      </c>
      <c r="L60" s="50">
        <v>75</v>
      </c>
      <c r="M60" s="51" t="s">
        <v>159</v>
      </c>
      <c r="N60" s="50" t="s">
        <v>104</v>
      </c>
      <c r="O60" s="50">
        <v>17.1</v>
      </c>
      <c r="P60" s="50"/>
      <c r="Q60" s="51" t="s">
        <v>229</v>
      </c>
      <c r="R60" s="50" t="s">
        <v>218</v>
      </c>
      <c r="S60" s="50" t="s">
        <v>82</v>
      </c>
      <c r="T60" s="50"/>
      <c r="U60" s="50" t="s">
        <v>219</v>
      </c>
      <c r="V60" s="51" t="s">
        <v>220</v>
      </c>
      <c r="W60" s="50" t="s">
        <v>85</v>
      </c>
      <c r="X60" s="51" t="s">
        <v>221</v>
      </c>
      <c r="Y60" s="50" t="s">
        <v>222</v>
      </c>
      <c r="Z60" s="50" t="s">
        <v>223</v>
      </c>
      <c r="AA60" s="50">
        <v>17.1</v>
      </c>
      <c r="AB60" s="50"/>
      <c r="AC60" s="50"/>
      <c r="AD60" s="50"/>
      <c r="AE60" s="50"/>
      <c r="AF60" s="50"/>
      <c r="AG60" s="50"/>
      <c r="AH60" s="50" t="s">
        <v>224</v>
      </c>
      <c r="AI60" s="56" t="str">
        <f t="shared" si="0"/>
        <v>飞跃村</v>
      </c>
    </row>
    <row r="61" ht="42" customHeight="1" spans="1:35">
      <c r="A61" s="40">
        <f>SUBTOTAL(103,AI$5:AI61)*1</f>
        <v>57</v>
      </c>
      <c r="B61" s="42" t="s">
        <v>71</v>
      </c>
      <c r="C61" s="42" t="s">
        <v>72</v>
      </c>
      <c r="D61" s="42" t="s">
        <v>73</v>
      </c>
      <c r="E61" s="42" t="s">
        <v>74</v>
      </c>
      <c r="F61" s="42" t="s">
        <v>262</v>
      </c>
      <c r="G61" s="42" t="s">
        <v>263</v>
      </c>
      <c r="H61" s="43" t="s">
        <v>264</v>
      </c>
      <c r="I61" s="50">
        <v>5.7</v>
      </c>
      <c r="J61" s="50" t="s">
        <v>263</v>
      </c>
      <c r="K61" s="50" t="s">
        <v>264</v>
      </c>
      <c r="L61" s="50">
        <v>25</v>
      </c>
      <c r="M61" s="51" t="s">
        <v>159</v>
      </c>
      <c r="N61" s="50" t="s">
        <v>126</v>
      </c>
      <c r="O61" s="50">
        <v>5.7</v>
      </c>
      <c r="P61" s="50"/>
      <c r="Q61" s="51" t="s">
        <v>265</v>
      </c>
      <c r="R61" s="50" t="s">
        <v>266</v>
      </c>
      <c r="S61" s="50" t="s">
        <v>82</v>
      </c>
      <c r="T61" s="50"/>
      <c r="U61" s="50" t="s">
        <v>219</v>
      </c>
      <c r="V61" s="51" t="s">
        <v>220</v>
      </c>
      <c r="W61" s="50" t="s">
        <v>85</v>
      </c>
      <c r="X61" s="51" t="s">
        <v>221</v>
      </c>
      <c r="Y61" s="50" t="s">
        <v>222</v>
      </c>
      <c r="Z61" s="50" t="s">
        <v>223</v>
      </c>
      <c r="AA61" s="50">
        <v>5.7</v>
      </c>
      <c r="AB61" s="50"/>
      <c r="AC61" s="50"/>
      <c r="AD61" s="50"/>
      <c r="AE61" s="50"/>
      <c r="AF61" s="50"/>
      <c r="AG61" s="50"/>
      <c r="AH61" s="50" t="s">
        <v>224</v>
      </c>
      <c r="AI61" s="56" t="str">
        <f t="shared" si="0"/>
        <v>河西村</v>
      </c>
    </row>
    <row r="62" ht="42" customHeight="1" spans="1:35">
      <c r="A62" s="40">
        <f>SUBTOTAL(103,AI$5:AI62)*1</f>
        <v>58</v>
      </c>
      <c r="B62" s="42" t="s">
        <v>71</v>
      </c>
      <c r="C62" s="42" t="s">
        <v>72</v>
      </c>
      <c r="D62" s="42" t="s">
        <v>73</v>
      </c>
      <c r="E62" s="42" t="s">
        <v>74</v>
      </c>
      <c r="F62" s="42" t="s">
        <v>262</v>
      </c>
      <c r="G62" s="42" t="s">
        <v>267</v>
      </c>
      <c r="H62" s="43" t="s">
        <v>264</v>
      </c>
      <c r="I62" s="50">
        <v>5.7</v>
      </c>
      <c r="J62" s="50" t="s">
        <v>267</v>
      </c>
      <c r="K62" s="50" t="s">
        <v>264</v>
      </c>
      <c r="L62" s="50">
        <v>25</v>
      </c>
      <c r="M62" s="51" t="s">
        <v>159</v>
      </c>
      <c r="N62" s="50" t="s">
        <v>126</v>
      </c>
      <c r="O62" s="50">
        <v>5.7</v>
      </c>
      <c r="P62" s="50"/>
      <c r="Q62" s="51" t="s">
        <v>265</v>
      </c>
      <c r="R62" s="50" t="s">
        <v>266</v>
      </c>
      <c r="S62" s="50" t="s">
        <v>82</v>
      </c>
      <c r="T62" s="50"/>
      <c r="U62" s="50" t="s">
        <v>219</v>
      </c>
      <c r="V62" s="51" t="s">
        <v>220</v>
      </c>
      <c r="W62" s="50" t="s">
        <v>85</v>
      </c>
      <c r="X62" s="51" t="s">
        <v>221</v>
      </c>
      <c r="Y62" s="50" t="s">
        <v>222</v>
      </c>
      <c r="Z62" s="50" t="s">
        <v>223</v>
      </c>
      <c r="AA62" s="50">
        <v>5.7</v>
      </c>
      <c r="AB62" s="50"/>
      <c r="AC62" s="50"/>
      <c r="AD62" s="50"/>
      <c r="AE62" s="50"/>
      <c r="AF62" s="50"/>
      <c r="AG62" s="50"/>
      <c r="AH62" s="50" t="s">
        <v>224</v>
      </c>
      <c r="AI62" s="56" t="str">
        <f t="shared" si="0"/>
        <v>河西村</v>
      </c>
    </row>
    <row r="63" ht="42" customHeight="1" spans="1:35">
      <c r="A63" s="40">
        <f>SUBTOTAL(103,AI$5:AI63)*1</f>
        <v>59</v>
      </c>
      <c r="B63" s="42" t="s">
        <v>71</v>
      </c>
      <c r="C63" s="42" t="s">
        <v>72</v>
      </c>
      <c r="D63" s="42" t="s">
        <v>73</v>
      </c>
      <c r="E63" s="42" t="s">
        <v>74</v>
      </c>
      <c r="F63" s="42" t="s">
        <v>262</v>
      </c>
      <c r="G63" s="42" t="s">
        <v>268</v>
      </c>
      <c r="H63" s="43" t="s">
        <v>264</v>
      </c>
      <c r="I63" s="50">
        <v>5.7</v>
      </c>
      <c r="J63" s="50" t="s">
        <v>268</v>
      </c>
      <c r="K63" s="50" t="s">
        <v>264</v>
      </c>
      <c r="L63" s="50">
        <v>25</v>
      </c>
      <c r="M63" s="51" t="s">
        <v>159</v>
      </c>
      <c r="N63" s="50" t="s">
        <v>126</v>
      </c>
      <c r="O63" s="50">
        <v>5.7</v>
      </c>
      <c r="P63" s="50"/>
      <c r="Q63" s="51" t="s">
        <v>265</v>
      </c>
      <c r="R63" s="50" t="s">
        <v>266</v>
      </c>
      <c r="S63" s="50" t="s">
        <v>82</v>
      </c>
      <c r="T63" s="50"/>
      <c r="U63" s="50" t="s">
        <v>219</v>
      </c>
      <c r="V63" s="51" t="s">
        <v>220</v>
      </c>
      <c r="W63" s="50" t="s">
        <v>85</v>
      </c>
      <c r="X63" s="51" t="s">
        <v>221</v>
      </c>
      <c r="Y63" s="50" t="s">
        <v>222</v>
      </c>
      <c r="Z63" s="50" t="s">
        <v>223</v>
      </c>
      <c r="AA63" s="50">
        <v>5.7</v>
      </c>
      <c r="AB63" s="50"/>
      <c r="AC63" s="50"/>
      <c r="AD63" s="50"/>
      <c r="AE63" s="50"/>
      <c r="AF63" s="50"/>
      <c r="AG63" s="50"/>
      <c r="AH63" s="50" t="s">
        <v>224</v>
      </c>
      <c r="AI63" s="56" t="str">
        <f t="shared" si="0"/>
        <v>河西村</v>
      </c>
    </row>
    <row r="64" ht="42" customHeight="1" spans="1:35">
      <c r="A64" s="40">
        <f>SUBTOTAL(103,AI$5:AI64)*1</f>
        <v>60</v>
      </c>
      <c r="B64" s="42" t="s">
        <v>71</v>
      </c>
      <c r="C64" s="42" t="s">
        <v>72</v>
      </c>
      <c r="D64" s="42" t="s">
        <v>73</v>
      </c>
      <c r="E64" s="42" t="s">
        <v>74</v>
      </c>
      <c r="F64" s="42" t="s">
        <v>262</v>
      </c>
      <c r="G64" s="42" t="s">
        <v>269</v>
      </c>
      <c r="H64" s="43" t="s">
        <v>264</v>
      </c>
      <c r="I64" s="50">
        <v>11.4</v>
      </c>
      <c r="J64" s="50" t="s">
        <v>269</v>
      </c>
      <c r="K64" s="50" t="s">
        <v>264</v>
      </c>
      <c r="L64" s="50">
        <v>50</v>
      </c>
      <c r="M64" s="51" t="s">
        <v>159</v>
      </c>
      <c r="N64" s="50" t="s">
        <v>126</v>
      </c>
      <c r="O64" s="50">
        <v>11.4</v>
      </c>
      <c r="P64" s="50"/>
      <c r="Q64" s="51" t="s">
        <v>265</v>
      </c>
      <c r="R64" s="50" t="s">
        <v>266</v>
      </c>
      <c r="S64" s="50" t="s">
        <v>82</v>
      </c>
      <c r="T64" s="50"/>
      <c r="U64" s="50" t="s">
        <v>219</v>
      </c>
      <c r="V64" s="51" t="s">
        <v>220</v>
      </c>
      <c r="W64" s="50" t="s">
        <v>85</v>
      </c>
      <c r="X64" s="51" t="s">
        <v>221</v>
      </c>
      <c r="Y64" s="50" t="s">
        <v>222</v>
      </c>
      <c r="Z64" s="50" t="s">
        <v>223</v>
      </c>
      <c r="AA64" s="50">
        <v>11.4</v>
      </c>
      <c r="AB64" s="50"/>
      <c r="AC64" s="50"/>
      <c r="AD64" s="50"/>
      <c r="AE64" s="50"/>
      <c r="AF64" s="50"/>
      <c r="AG64" s="50"/>
      <c r="AH64" s="50" t="s">
        <v>224</v>
      </c>
      <c r="AI64" s="56" t="str">
        <f t="shared" si="0"/>
        <v>河西村</v>
      </c>
    </row>
    <row r="65" ht="42" customHeight="1" spans="1:35">
      <c r="A65" s="40">
        <f>SUBTOTAL(103,AI$5:AI65)*1</f>
        <v>61</v>
      </c>
      <c r="B65" s="42" t="s">
        <v>71</v>
      </c>
      <c r="C65" s="42" t="s">
        <v>72</v>
      </c>
      <c r="D65" s="42" t="s">
        <v>73</v>
      </c>
      <c r="E65" s="42" t="s">
        <v>74</v>
      </c>
      <c r="F65" s="42" t="s">
        <v>136</v>
      </c>
      <c r="G65" s="42" t="s">
        <v>270</v>
      </c>
      <c r="H65" s="43" t="s">
        <v>271</v>
      </c>
      <c r="I65" s="50">
        <v>22.8</v>
      </c>
      <c r="J65" s="50" t="s">
        <v>270</v>
      </c>
      <c r="K65" s="50" t="s">
        <v>271</v>
      </c>
      <c r="L65" s="50">
        <v>100</v>
      </c>
      <c r="M65" s="51" t="s">
        <v>159</v>
      </c>
      <c r="N65" s="50" t="s">
        <v>79</v>
      </c>
      <c r="O65" s="50">
        <v>22.8</v>
      </c>
      <c r="P65" s="50"/>
      <c r="Q65" s="51" t="s">
        <v>272</v>
      </c>
      <c r="R65" s="50" t="s">
        <v>139</v>
      </c>
      <c r="S65" s="50" t="s">
        <v>82</v>
      </c>
      <c r="T65" s="50"/>
      <c r="U65" s="50" t="s">
        <v>219</v>
      </c>
      <c r="V65" s="51" t="s">
        <v>220</v>
      </c>
      <c r="W65" s="50" t="s">
        <v>85</v>
      </c>
      <c r="X65" s="51" t="s">
        <v>221</v>
      </c>
      <c r="Y65" s="50" t="s">
        <v>222</v>
      </c>
      <c r="Z65" s="50" t="s">
        <v>223</v>
      </c>
      <c r="AA65" s="50">
        <v>22.8</v>
      </c>
      <c r="AB65" s="50"/>
      <c r="AC65" s="50"/>
      <c r="AD65" s="50"/>
      <c r="AE65" s="50"/>
      <c r="AF65" s="50"/>
      <c r="AG65" s="50"/>
      <c r="AH65" s="50" t="s">
        <v>224</v>
      </c>
      <c r="AI65" s="56" t="str">
        <f t="shared" si="0"/>
        <v>红卫村</v>
      </c>
    </row>
    <row r="66" ht="42" customHeight="1" spans="1:35">
      <c r="A66" s="40">
        <f>SUBTOTAL(103,AI$5:AI66)*1</f>
        <v>62</v>
      </c>
      <c r="B66" s="42" t="s">
        <v>71</v>
      </c>
      <c r="C66" s="42" t="s">
        <v>72</v>
      </c>
      <c r="D66" s="42" t="s">
        <v>73</v>
      </c>
      <c r="E66" s="42" t="s">
        <v>74</v>
      </c>
      <c r="F66" s="42" t="s">
        <v>136</v>
      </c>
      <c r="G66" s="42" t="s">
        <v>273</v>
      </c>
      <c r="H66" s="43" t="s">
        <v>271</v>
      </c>
      <c r="I66" s="50">
        <v>22.8</v>
      </c>
      <c r="J66" s="50" t="s">
        <v>273</v>
      </c>
      <c r="K66" s="50" t="s">
        <v>271</v>
      </c>
      <c r="L66" s="50">
        <v>100</v>
      </c>
      <c r="M66" s="51" t="s">
        <v>159</v>
      </c>
      <c r="N66" s="50" t="s">
        <v>79</v>
      </c>
      <c r="O66" s="50">
        <v>22.8</v>
      </c>
      <c r="P66" s="50"/>
      <c r="Q66" s="51" t="s">
        <v>272</v>
      </c>
      <c r="R66" s="50" t="s">
        <v>139</v>
      </c>
      <c r="S66" s="50" t="s">
        <v>82</v>
      </c>
      <c r="T66" s="50"/>
      <c r="U66" s="50" t="s">
        <v>219</v>
      </c>
      <c r="V66" s="51" t="s">
        <v>220</v>
      </c>
      <c r="W66" s="50" t="s">
        <v>85</v>
      </c>
      <c r="X66" s="51" t="s">
        <v>221</v>
      </c>
      <c r="Y66" s="50" t="s">
        <v>222</v>
      </c>
      <c r="Z66" s="50" t="s">
        <v>223</v>
      </c>
      <c r="AA66" s="50">
        <v>22.8</v>
      </c>
      <c r="AB66" s="50"/>
      <c r="AC66" s="50"/>
      <c r="AD66" s="50"/>
      <c r="AE66" s="50"/>
      <c r="AF66" s="50"/>
      <c r="AG66" s="50"/>
      <c r="AH66" s="50" t="s">
        <v>224</v>
      </c>
      <c r="AI66" s="56" t="str">
        <f t="shared" si="0"/>
        <v>红卫村</v>
      </c>
    </row>
    <row r="67" ht="42" customHeight="1" spans="1:35">
      <c r="A67" s="40">
        <f>SUBTOTAL(103,AI$5:AI67)*1</f>
        <v>63</v>
      </c>
      <c r="B67" s="42" t="s">
        <v>71</v>
      </c>
      <c r="C67" s="42" t="s">
        <v>72</v>
      </c>
      <c r="D67" s="42" t="s">
        <v>73</v>
      </c>
      <c r="E67" s="42" t="s">
        <v>74</v>
      </c>
      <c r="F67" s="42" t="s">
        <v>136</v>
      </c>
      <c r="G67" s="42" t="s">
        <v>274</v>
      </c>
      <c r="H67" s="43" t="s">
        <v>271</v>
      </c>
      <c r="I67" s="50">
        <v>17.1</v>
      </c>
      <c r="J67" s="50" t="s">
        <v>274</v>
      </c>
      <c r="K67" s="50" t="s">
        <v>271</v>
      </c>
      <c r="L67" s="50">
        <v>75</v>
      </c>
      <c r="M67" s="51" t="s">
        <v>159</v>
      </c>
      <c r="N67" s="50" t="s">
        <v>79</v>
      </c>
      <c r="O67" s="50">
        <v>17.1</v>
      </c>
      <c r="P67" s="50"/>
      <c r="Q67" s="51" t="s">
        <v>272</v>
      </c>
      <c r="R67" s="50" t="s">
        <v>139</v>
      </c>
      <c r="S67" s="50" t="s">
        <v>82</v>
      </c>
      <c r="T67" s="50"/>
      <c r="U67" s="50" t="s">
        <v>219</v>
      </c>
      <c r="V67" s="51" t="s">
        <v>220</v>
      </c>
      <c r="W67" s="50" t="s">
        <v>85</v>
      </c>
      <c r="X67" s="51" t="s">
        <v>221</v>
      </c>
      <c r="Y67" s="50" t="s">
        <v>222</v>
      </c>
      <c r="Z67" s="50" t="s">
        <v>223</v>
      </c>
      <c r="AA67" s="50">
        <v>17.1</v>
      </c>
      <c r="AB67" s="50"/>
      <c r="AC67" s="50"/>
      <c r="AD67" s="50"/>
      <c r="AE67" s="50"/>
      <c r="AF67" s="50"/>
      <c r="AG67" s="50"/>
      <c r="AH67" s="50" t="s">
        <v>224</v>
      </c>
      <c r="AI67" s="56" t="str">
        <f t="shared" si="0"/>
        <v>红卫村</v>
      </c>
    </row>
    <row r="68" ht="42" customHeight="1" spans="1:35">
      <c r="A68" s="40">
        <f>SUBTOTAL(103,AI$5:AI68)*1</f>
        <v>64</v>
      </c>
      <c r="B68" s="42" t="s">
        <v>71</v>
      </c>
      <c r="C68" s="42" t="s">
        <v>72</v>
      </c>
      <c r="D68" s="42" t="s">
        <v>73</v>
      </c>
      <c r="E68" s="42" t="s">
        <v>74</v>
      </c>
      <c r="F68" s="42" t="s">
        <v>136</v>
      </c>
      <c r="G68" s="42" t="s">
        <v>275</v>
      </c>
      <c r="H68" s="43" t="s">
        <v>271</v>
      </c>
      <c r="I68" s="50">
        <v>17.1</v>
      </c>
      <c r="J68" s="50" t="s">
        <v>275</v>
      </c>
      <c r="K68" s="50" t="s">
        <v>271</v>
      </c>
      <c r="L68" s="50">
        <v>75</v>
      </c>
      <c r="M68" s="51" t="s">
        <v>159</v>
      </c>
      <c r="N68" s="50" t="s">
        <v>79</v>
      </c>
      <c r="O68" s="50">
        <v>17.1</v>
      </c>
      <c r="P68" s="50"/>
      <c r="Q68" s="51" t="s">
        <v>272</v>
      </c>
      <c r="R68" s="50" t="s">
        <v>139</v>
      </c>
      <c r="S68" s="50" t="s">
        <v>82</v>
      </c>
      <c r="T68" s="50"/>
      <c r="U68" s="50" t="s">
        <v>219</v>
      </c>
      <c r="V68" s="51" t="s">
        <v>220</v>
      </c>
      <c r="W68" s="50" t="s">
        <v>85</v>
      </c>
      <c r="X68" s="51" t="s">
        <v>221</v>
      </c>
      <c r="Y68" s="50" t="s">
        <v>222</v>
      </c>
      <c r="Z68" s="50" t="s">
        <v>223</v>
      </c>
      <c r="AA68" s="50">
        <v>17.1</v>
      </c>
      <c r="AB68" s="50"/>
      <c r="AC68" s="50"/>
      <c r="AD68" s="50"/>
      <c r="AE68" s="50"/>
      <c r="AF68" s="50"/>
      <c r="AG68" s="50"/>
      <c r="AH68" s="50" t="s">
        <v>224</v>
      </c>
      <c r="AI68" s="56" t="str">
        <f t="shared" si="0"/>
        <v>红卫村</v>
      </c>
    </row>
    <row r="69" ht="42" customHeight="1" spans="1:35">
      <c r="A69" s="40">
        <f>SUBTOTAL(103,AI$5:AI69)*1</f>
        <v>65</v>
      </c>
      <c r="B69" s="42" t="s">
        <v>71</v>
      </c>
      <c r="C69" s="42" t="s">
        <v>72</v>
      </c>
      <c r="D69" s="42" t="s">
        <v>73</v>
      </c>
      <c r="E69" s="42" t="s">
        <v>74</v>
      </c>
      <c r="F69" s="42" t="s">
        <v>136</v>
      </c>
      <c r="G69" s="42" t="s">
        <v>276</v>
      </c>
      <c r="H69" s="43" t="s">
        <v>271</v>
      </c>
      <c r="I69" s="50">
        <v>17.1</v>
      </c>
      <c r="J69" s="50" t="s">
        <v>276</v>
      </c>
      <c r="K69" s="50" t="s">
        <v>271</v>
      </c>
      <c r="L69" s="50">
        <v>75</v>
      </c>
      <c r="M69" s="51" t="s">
        <v>159</v>
      </c>
      <c r="N69" s="50" t="s">
        <v>79</v>
      </c>
      <c r="O69" s="50">
        <v>17.1</v>
      </c>
      <c r="P69" s="50"/>
      <c r="Q69" s="51" t="s">
        <v>272</v>
      </c>
      <c r="R69" s="50" t="s">
        <v>139</v>
      </c>
      <c r="S69" s="50" t="s">
        <v>82</v>
      </c>
      <c r="T69" s="50"/>
      <c r="U69" s="50" t="s">
        <v>219</v>
      </c>
      <c r="V69" s="51" t="s">
        <v>220</v>
      </c>
      <c r="W69" s="50" t="s">
        <v>85</v>
      </c>
      <c r="X69" s="51" t="s">
        <v>221</v>
      </c>
      <c r="Y69" s="50" t="s">
        <v>222</v>
      </c>
      <c r="Z69" s="50" t="s">
        <v>223</v>
      </c>
      <c r="AA69" s="50">
        <v>17.1</v>
      </c>
      <c r="AB69" s="50"/>
      <c r="AC69" s="50"/>
      <c r="AD69" s="50"/>
      <c r="AE69" s="50"/>
      <c r="AF69" s="50"/>
      <c r="AG69" s="50"/>
      <c r="AH69" s="50" t="s">
        <v>224</v>
      </c>
      <c r="AI69" s="56" t="str">
        <f t="shared" si="0"/>
        <v>红卫村</v>
      </c>
    </row>
    <row r="70" ht="42" customHeight="1" spans="1:35">
      <c r="A70" s="40">
        <f>SUBTOTAL(103,AI$5:AI70)*1</f>
        <v>66</v>
      </c>
      <c r="B70" s="42" t="s">
        <v>71</v>
      </c>
      <c r="C70" s="42" t="s">
        <v>72</v>
      </c>
      <c r="D70" s="42" t="s">
        <v>73</v>
      </c>
      <c r="E70" s="42" t="s">
        <v>74</v>
      </c>
      <c r="F70" s="42" t="s">
        <v>136</v>
      </c>
      <c r="G70" s="42" t="s">
        <v>277</v>
      </c>
      <c r="H70" s="43" t="s">
        <v>271</v>
      </c>
      <c r="I70" s="50">
        <v>17.1</v>
      </c>
      <c r="J70" s="50" t="s">
        <v>277</v>
      </c>
      <c r="K70" s="50" t="s">
        <v>271</v>
      </c>
      <c r="L70" s="50">
        <v>75</v>
      </c>
      <c r="M70" s="51" t="s">
        <v>159</v>
      </c>
      <c r="N70" s="50" t="s">
        <v>79</v>
      </c>
      <c r="O70" s="50">
        <v>17.1</v>
      </c>
      <c r="P70" s="50"/>
      <c r="Q70" s="51" t="s">
        <v>272</v>
      </c>
      <c r="R70" s="50" t="s">
        <v>139</v>
      </c>
      <c r="S70" s="50" t="s">
        <v>82</v>
      </c>
      <c r="T70" s="50"/>
      <c r="U70" s="50" t="s">
        <v>219</v>
      </c>
      <c r="V70" s="51" t="s">
        <v>220</v>
      </c>
      <c r="W70" s="50" t="s">
        <v>85</v>
      </c>
      <c r="X70" s="51" t="s">
        <v>221</v>
      </c>
      <c r="Y70" s="50" t="s">
        <v>222</v>
      </c>
      <c r="Z70" s="50" t="s">
        <v>223</v>
      </c>
      <c r="AA70" s="50">
        <v>17.1</v>
      </c>
      <c r="AB70" s="50"/>
      <c r="AC70" s="50"/>
      <c r="AD70" s="50"/>
      <c r="AE70" s="50"/>
      <c r="AF70" s="50"/>
      <c r="AG70" s="50"/>
      <c r="AH70" s="50" t="s">
        <v>224</v>
      </c>
      <c r="AI70" s="56" t="str">
        <f t="shared" ref="AI70:AI133" si="1">MID(Q70,1,3)</f>
        <v>红卫村</v>
      </c>
    </row>
    <row r="71" ht="42" customHeight="1" spans="1:35">
      <c r="A71" s="40">
        <f>SUBTOTAL(103,AI$5:AI71)*1</f>
        <v>67</v>
      </c>
      <c r="B71" s="42" t="s">
        <v>71</v>
      </c>
      <c r="C71" s="42" t="s">
        <v>72</v>
      </c>
      <c r="D71" s="42" t="s">
        <v>73</v>
      </c>
      <c r="E71" s="42" t="s">
        <v>74</v>
      </c>
      <c r="F71" s="42" t="s">
        <v>136</v>
      </c>
      <c r="G71" s="42" t="s">
        <v>278</v>
      </c>
      <c r="H71" s="43" t="s">
        <v>271</v>
      </c>
      <c r="I71" s="50">
        <v>17.1</v>
      </c>
      <c r="J71" s="50" t="s">
        <v>278</v>
      </c>
      <c r="K71" s="50" t="s">
        <v>271</v>
      </c>
      <c r="L71" s="50">
        <v>75</v>
      </c>
      <c r="M71" s="51" t="s">
        <v>159</v>
      </c>
      <c r="N71" s="50" t="s">
        <v>104</v>
      </c>
      <c r="O71" s="50">
        <v>17.1</v>
      </c>
      <c r="P71" s="50"/>
      <c r="Q71" s="51" t="s">
        <v>272</v>
      </c>
      <c r="R71" s="50" t="s">
        <v>139</v>
      </c>
      <c r="S71" s="50" t="s">
        <v>82</v>
      </c>
      <c r="T71" s="50"/>
      <c r="U71" s="50" t="s">
        <v>219</v>
      </c>
      <c r="V71" s="51" t="s">
        <v>220</v>
      </c>
      <c r="W71" s="50" t="s">
        <v>85</v>
      </c>
      <c r="X71" s="51" t="s">
        <v>221</v>
      </c>
      <c r="Y71" s="50" t="s">
        <v>222</v>
      </c>
      <c r="Z71" s="50" t="s">
        <v>223</v>
      </c>
      <c r="AA71" s="50">
        <v>17.1</v>
      </c>
      <c r="AB71" s="50"/>
      <c r="AC71" s="50"/>
      <c r="AD71" s="50"/>
      <c r="AE71" s="50"/>
      <c r="AF71" s="50"/>
      <c r="AG71" s="50"/>
      <c r="AH71" s="50" t="s">
        <v>224</v>
      </c>
      <c r="AI71" s="56" t="str">
        <f t="shared" si="1"/>
        <v>红卫村</v>
      </c>
    </row>
    <row r="72" ht="42" customHeight="1" spans="1:35">
      <c r="A72" s="40">
        <f>SUBTOTAL(103,AI$5:AI72)*1</f>
        <v>68</v>
      </c>
      <c r="B72" s="42" t="s">
        <v>71</v>
      </c>
      <c r="C72" s="42" t="s">
        <v>72</v>
      </c>
      <c r="D72" s="42" t="s">
        <v>73</v>
      </c>
      <c r="E72" s="42" t="s">
        <v>74</v>
      </c>
      <c r="F72" s="42" t="s">
        <v>136</v>
      </c>
      <c r="G72" s="42" t="s">
        <v>279</v>
      </c>
      <c r="H72" s="43" t="s">
        <v>271</v>
      </c>
      <c r="I72" s="50">
        <v>17.1</v>
      </c>
      <c r="J72" s="50" t="s">
        <v>279</v>
      </c>
      <c r="K72" s="50" t="s">
        <v>271</v>
      </c>
      <c r="L72" s="50">
        <v>75</v>
      </c>
      <c r="M72" s="51" t="s">
        <v>159</v>
      </c>
      <c r="N72" s="50" t="s">
        <v>104</v>
      </c>
      <c r="O72" s="50">
        <v>17.1</v>
      </c>
      <c r="P72" s="50"/>
      <c r="Q72" s="51" t="s">
        <v>272</v>
      </c>
      <c r="R72" s="50" t="s">
        <v>139</v>
      </c>
      <c r="S72" s="50" t="s">
        <v>82</v>
      </c>
      <c r="T72" s="50"/>
      <c r="U72" s="50" t="s">
        <v>219</v>
      </c>
      <c r="V72" s="51" t="s">
        <v>220</v>
      </c>
      <c r="W72" s="50" t="s">
        <v>85</v>
      </c>
      <c r="X72" s="51" t="s">
        <v>221</v>
      </c>
      <c r="Y72" s="50" t="s">
        <v>222</v>
      </c>
      <c r="Z72" s="50" t="s">
        <v>223</v>
      </c>
      <c r="AA72" s="50">
        <v>17.1</v>
      </c>
      <c r="AB72" s="50"/>
      <c r="AC72" s="50"/>
      <c r="AD72" s="50"/>
      <c r="AE72" s="50"/>
      <c r="AF72" s="50"/>
      <c r="AG72" s="50"/>
      <c r="AH72" s="50" t="s">
        <v>224</v>
      </c>
      <c r="AI72" s="56" t="str">
        <f t="shared" si="1"/>
        <v>红卫村</v>
      </c>
    </row>
    <row r="73" ht="42" customHeight="1" spans="1:35">
      <c r="A73" s="40">
        <f>SUBTOTAL(103,AI$5:AI73)*1</f>
        <v>69</v>
      </c>
      <c r="B73" s="42" t="s">
        <v>71</v>
      </c>
      <c r="C73" s="42" t="s">
        <v>72</v>
      </c>
      <c r="D73" s="42" t="s">
        <v>73</v>
      </c>
      <c r="E73" s="42" t="s">
        <v>74</v>
      </c>
      <c r="F73" s="42" t="s">
        <v>136</v>
      </c>
      <c r="G73" s="42" t="s">
        <v>280</v>
      </c>
      <c r="H73" s="43" t="s">
        <v>271</v>
      </c>
      <c r="I73" s="50">
        <v>22.8</v>
      </c>
      <c r="J73" s="50" t="s">
        <v>280</v>
      </c>
      <c r="K73" s="50" t="s">
        <v>271</v>
      </c>
      <c r="L73" s="50">
        <v>100</v>
      </c>
      <c r="M73" s="51" t="s">
        <v>159</v>
      </c>
      <c r="N73" s="50" t="s">
        <v>104</v>
      </c>
      <c r="O73" s="50">
        <v>22.8</v>
      </c>
      <c r="P73" s="50"/>
      <c r="Q73" s="51" t="s">
        <v>272</v>
      </c>
      <c r="R73" s="50" t="s">
        <v>139</v>
      </c>
      <c r="S73" s="50" t="s">
        <v>82</v>
      </c>
      <c r="T73" s="50"/>
      <c r="U73" s="50" t="s">
        <v>219</v>
      </c>
      <c r="V73" s="51" t="s">
        <v>220</v>
      </c>
      <c r="W73" s="50" t="s">
        <v>85</v>
      </c>
      <c r="X73" s="51" t="s">
        <v>221</v>
      </c>
      <c r="Y73" s="50" t="s">
        <v>222</v>
      </c>
      <c r="Z73" s="50" t="s">
        <v>223</v>
      </c>
      <c r="AA73" s="50">
        <v>22.8</v>
      </c>
      <c r="AB73" s="50"/>
      <c r="AC73" s="50"/>
      <c r="AD73" s="50"/>
      <c r="AE73" s="50"/>
      <c r="AF73" s="50"/>
      <c r="AG73" s="50"/>
      <c r="AH73" s="50" t="s">
        <v>224</v>
      </c>
      <c r="AI73" s="56" t="str">
        <f t="shared" si="1"/>
        <v>红卫村</v>
      </c>
    </row>
    <row r="74" ht="42" customHeight="1" spans="1:35">
      <c r="A74" s="40">
        <f>SUBTOTAL(103,AI$5:AI74)*1</f>
        <v>70</v>
      </c>
      <c r="B74" s="42" t="s">
        <v>71</v>
      </c>
      <c r="C74" s="42" t="s">
        <v>72</v>
      </c>
      <c r="D74" s="42" t="s">
        <v>73</v>
      </c>
      <c r="E74" s="42" t="s">
        <v>74</v>
      </c>
      <c r="F74" s="42" t="s">
        <v>136</v>
      </c>
      <c r="G74" s="42" t="s">
        <v>281</v>
      </c>
      <c r="H74" s="43" t="s">
        <v>271</v>
      </c>
      <c r="I74" s="50">
        <v>17.1</v>
      </c>
      <c r="J74" s="50" t="s">
        <v>281</v>
      </c>
      <c r="K74" s="50" t="s">
        <v>271</v>
      </c>
      <c r="L74" s="50">
        <v>75</v>
      </c>
      <c r="M74" s="51" t="s">
        <v>159</v>
      </c>
      <c r="N74" s="50" t="s">
        <v>104</v>
      </c>
      <c r="O74" s="50">
        <v>17.1</v>
      </c>
      <c r="P74" s="50"/>
      <c r="Q74" s="51" t="s">
        <v>272</v>
      </c>
      <c r="R74" s="50" t="s">
        <v>139</v>
      </c>
      <c r="S74" s="50" t="s">
        <v>82</v>
      </c>
      <c r="T74" s="50"/>
      <c r="U74" s="50" t="s">
        <v>219</v>
      </c>
      <c r="V74" s="51" t="s">
        <v>220</v>
      </c>
      <c r="W74" s="50" t="s">
        <v>85</v>
      </c>
      <c r="X74" s="51" t="s">
        <v>221</v>
      </c>
      <c r="Y74" s="50" t="s">
        <v>222</v>
      </c>
      <c r="Z74" s="50" t="s">
        <v>223</v>
      </c>
      <c r="AA74" s="50">
        <v>17.1</v>
      </c>
      <c r="AB74" s="50"/>
      <c r="AC74" s="50"/>
      <c r="AD74" s="50"/>
      <c r="AE74" s="50"/>
      <c r="AF74" s="50"/>
      <c r="AG74" s="50"/>
      <c r="AH74" s="50" t="s">
        <v>224</v>
      </c>
      <c r="AI74" s="56" t="str">
        <f t="shared" si="1"/>
        <v>红卫村</v>
      </c>
    </row>
    <row r="75" ht="42" customHeight="1" spans="1:35">
      <c r="A75" s="40">
        <f>SUBTOTAL(103,AI$5:AI75)*1</f>
        <v>71</v>
      </c>
      <c r="B75" s="42" t="s">
        <v>71</v>
      </c>
      <c r="C75" s="42" t="s">
        <v>72</v>
      </c>
      <c r="D75" s="42" t="s">
        <v>73</v>
      </c>
      <c r="E75" s="42" t="s">
        <v>74</v>
      </c>
      <c r="F75" s="42" t="s">
        <v>136</v>
      </c>
      <c r="G75" s="42" t="s">
        <v>282</v>
      </c>
      <c r="H75" s="43" t="s">
        <v>271</v>
      </c>
      <c r="I75" s="50">
        <v>11.4</v>
      </c>
      <c r="J75" s="50" t="s">
        <v>282</v>
      </c>
      <c r="K75" s="50" t="s">
        <v>271</v>
      </c>
      <c r="L75" s="50">
        <v>50</v>
      </c>
      <c r="M75" s="51" t="s">
        <v>159</v>
      </c>
      <c r="N75" s="50" t="s">
        <v>104</v>
      </c>
      <c r="O75" s="50">
        <v>11.4</v>
      </c>
      <c r="P75" s="50"/>
      <c r="Q75" s="51" t="s">
        <v>272</v>
      </c>
      <c r="R75" s="50" t="s">
        <v>139</v>
      </c>
      <c r="S75" s="50" t="s">
        <v>82</v>
      </c>
      <c r="T75" s="50"/>
      <c r="U75" s="50" t="s">
        <v>219</v>
      </c>
      <c r="V75" s="51" t="s">
        <v>220</v>
      </c>
      <c r="W75" s="50" t="s">
        <v>85</v>
      </c>
      <c r="X75" s="51" t="s">
        <v>221</v>
      </c>
      <c r="Y75" s="50" t="s">
        <v>222</v>
      </c>
      <c r="Z75" s="50" t="s">
        <v>223</v>
      </c>
      <c r="AA75" s="50">
        <v>11.4</v>
      </c>
      <c r="AB75" s="50"/>
      <c r="AC75" s="50"/>
      <c r="AD75" s="50"/>
      <c r="AE75" s="50"/>
      <c r="AF75" s="50"/>
      <c r="AG75" s="50"/>
      <c r="AH75" s="50" t="s">
        <v>224</v>
      </c>
      <c r="AI75" s="56" t="str">
        <f t="shared" si="1"/>
        <v>红卫村</v>
      </c>
    </row>
    <row r="76" ht="42" customHeight="1" spans="1:35">
      <c r="A76" s="40">
        <f>SUBTOTAL(103,AI$5:AI76)*1</f>
        <v>72</v>
      </c>
      <c r="B76" s="42" t="s">
        <v>71</v>
      </c>
      <c r="C76" s="42" t="s">
        <v>72</v>
      </c>
      <c r="D76" s="42" t="s">
        <v>73</v>
      </c>
      <c r="E76" s="42" t="s">
        <v>74</v>
      </c>
      <c r="F76" s="42" t="s">
        <v>136</v>
      </c>
      <c r="G76" s="42" t="s">
        <v>283</v>
      </c>
      <c r="H76" s="43" t="s">
        <v>271</v>
      </c>
      <c r="I76" s="50">
        <v>22.8</v>
      </c>
      <c r="J76" s="50" t="s">
        <v>283</v>
      </c>
      <c r="K76" s="50" t="s">
        <v>271</v>
      </c>
      <c r="L76" s="50">
        <v>100</v>
      </c>
      <c r="M76" s="51" t="s">
        <v>159</v>
      </c>
      <c r="N76" s="50" t="s">
        <v>104</v>
      </c>
      <c r="O76" s="50">
        <v>22.8</v>
      </c>
      <c r="P76" s="50"/>
      <c r="Q76" s="51" t="s">
        <v>272</v>
      </c>
      <c r="R76" s="50" t="s">
        <v>139</v>
      </c>
      <c r="S76" s="50" t="s">
        <v>82</v>
      </c>
      <c r="T76" s="50"/>
      <c r="U76" s="50" t="s">
        <v>219</v>
      </c>
      <c r="V76" s="51" t="s">
        <v>220</v>
      </c>
      <c r="W76" s="50" t="s">
        <v>85</v>
      </c>
      <c r="X76" s="51" t="s">
        <v>221</v>
      </c>
      <c r="Y76" s="50" t="s">
        <v>222</v>
      </c>
      <c r="Z76" s="50" t="s">
        <v>223</v>
      </c>
      <c r="AA76" s="50">
        <v>22.8</v>
      </c>
      <c r="AB76" s="50"/>
      <c r="AC76" s="50"/>
      <c r="AD76" s="50"/>
      <c r="AE76" s="50"/>
      <c r="AF76" s="50"/>
      <c r="AG76" s="50"/>
      <c r="AH76" s="50" t="s">
        <v>224</v>
      </c>
      <c r="AI76" s="56" t="str">
        <f t="shared" si="1"/>
        <v>红卫村</v>
      </c>
    </row>
    <row r="77" ht="42" customHeight="1" spans="1:35">
      <c r="A77" s="40">
        <f>SUBTOTAL(103,AI$5:AI77)*1</f>
        <v>73</v>
      </c>
      <c r="B77" s="42" t="s">
        <v>71</v>
      </c>
      <c r="C77" s="42" t="s">
        <v>72</v>
      </c>
      <c r="D77" s="42" t="s">
        <v>73</v>
      </c>
      <c r="E77" s="42" t="s">
        <v>74</v>
      </c>
      <c r="F77" s="42" t="s">
        <v>118</v>
      </c>
      <c r="G77" s="42" t="s">
        <v>284</v>
      </c>
      <c r="H77" s="43" t="s">
        <v>285</v>
      </c>
      <c r="I77" s="50">
        <v>11.4</v>
      </c>
      <c r="J77" s="50" t="s">
        <v>284</v>
      </c>
      <c r="K77" s="50" t="s">
        <v>285</v>
      </c>
      <c r="L77" s="50">
        <v>50</v>
      </c>
      <c r="M77" s="51" t="s">
        <v>159</v>
      </c>
      <c r="N77" s="50" t="s">
        <v>104</v>
      </c>
      <c r="O77" s="50">
        <v>11.4</v>
      </c>
      <c r="P77" s="50"/>
      <c r="Q77" s="51" t="s">
        <v>286</v>
      </c>
      <c r="R77" s="50" t="s">
        <v>218</v>
      </c>
      <c r="S77" s="50" t="s">
        <v>82</v>
      </c>
      <c r="T77" s="50"/>
      <c r="U77" s="50" t="s">
        <v>219</v>
      </c>
      <c r="V77" s="51" t="s">
        <v>220</v>
      </c>
      <c r="W77" s="50" t="s">
        <v>85</v>
      </c>
      <c r="X77" s="51" t="s">
        <v>221</v>
      </c>
      <c r="Y77" s="50" t="s">
        <v>222</v>
      </c>
      <c r="Z77" s="50" t="s">
        <v>223</v>
      </c>
      <c r="AA77" s="50">
        <v>11.4</v>
      </c>
      <c r="AB77" s="50"/>
      <c r="AC77" s="50"/>
      <c r="AD77" s="50"/>
      <c r="AE77" s="50"/>
      <c r="AF77" s="50"/>
      <c r="AG77" s="50"/>
      <c r="AH77" s="50" t="s">
        <v>224</v>
      </c>
      <c r="AI77" s="56" t="str">
        <f t="shared" si="1"/>
        <v>黄金村</v>
      </c>
    </row>
    <row r="78" ht="42" customHeight="1" spans="1:35">
      <c r="A78" s="40">
        <f>SUBTOTAL(103,AI$5:AI78)*1</f>
        <v>74</v>
      </c>
      <c r="B78" s="42" t="s">
        <v>71</v>
      </c>
      <c r="C78" s="42" t="s">
        <v>72</v>
      </c>
      <c r="D78" s="42" t="s">
        <v>73</v>
      </c>
      <c r="E78" s="42" t="s">
        <v>74</v>
      </c>
      <c r="F78" s="42" t="s">
        <v>118</v>
      </c>
      <c r="G78" s="42" t="s">
        <v>287</v>
      </c>
      <c r="H78" s="43" t="s">
        <v>285</v>
      </c>
      <c r="I78" s="50">
        <v>11.4</v>
      </c>
      <c r="J78" s="50" t="s">
        <v>287</v>
      </c>
      <c r="K78" s="50" t="s">
        <v>285</v>
      </c>
      <c r="L78" s="50">
        <v>50</v>
      </c>
      <c r="M78" s="51" t="s">
        <v>159</v>
      </c>
      <c r="N78" s="50" t="s">
        <v>104</v>
      </c>
      <c r="O78" s="50">
        <v>11.4</v>
      </c>
      <c r="P78" s="50"/>
      <c r="Q78" s="51" t="s">
        <v>286</v>
      </c>
      <c r="R78" s="50" t="s">
        <v>218</v>
      </c>
      <c r="S78" s="50" t="s">
        <v>82</v>
      </c>
      <c r="T78" s="50"/>
      <c r="U78" s="50" t="s">
        <v>219</v>
      </c>
      <c r="V78" s="51" t="s">
        <v>220</v>
      </c>
      <c r="W78" s="50" t="s">
        <v>85</v>
      </c>
      <c r="X78" s="51" t="s">
        <v>221</v>
      </c>
      <c r="Y78" s="50" t="s">
        <v>222</v>
      </c>
      <c r="Z78" s="50" t="s">
        <v>223</v>
      </c>
      <c r="AA78" s="50">
        <v>11.4</v>
      </c>
      <c r="AB78" s="50"/>
      <c r="AC78" s="50"/>
      <c r="AD78" s="50"/>
      <c r="AE78" s="50"/>
      <c r="AF78" s="50"/>
      <c r="AG78" s="50"/>
      <c r="AH78" s="50" t="s">
        <v>224</v>
      </c>
      <c r="AI78" s="56" t="str">
        <f t="shared" si="1"/>
        <v>黄金村</v>
      </c>
    </row>
    <row r="79" ht="42" customHeight="1" spans="1:35">
      <c r="A79" s="40">
        <f>SUBTOTAL(103,AI$5:AI79)*1</f>
        <v>75</v>
      </c>
      <c r="B79" s="42" t="s">
        <v>71</v>
      </c>
      <c r="C79" s="42" t="s">
        <v>72</v>
      </c>
      <c r="D79" s="42" t="s">
        <v>73</v>
      </c>
      <c r="E79" s="42" t="s">
        <v>74</v>
      </c>
      <c r="F79" s="42" t="s">
        <v>118</v>
      </c>
      <c r="G79" s="42" t="s">
        <v>288</v>
      </c>
      <c r="H79" s="43" t="s">
        <v>285</v>
      </c>
      <c r="I79" s="50">
        <v>11.4</v>
      </c>
      <c r="J79" s="50" t="s">
        <v>288</v>
      </c>
      <c r="K79" s="50" t="s">
        <v>285</v>
      </c>
      <c r="L79" s="50">
        <v>50</v>
      </c>
      <c r="M79" s="51" t="s">
        <v>159</v>
      </c>
      <c r="N79" s="50" t="s">
        <v>104</v>
      </c>
      <c r="O79" s="50">
        <v>11.4</v>
      </c>
      <c r="P79" s="50"/>
      <c r="Q79" s="51" t="s">
        <v>286</v>
      </c>
      <c r="R79" s="50" t="s">
        <v>218</v>
      </c>
      <c r="S79" s="50" t="s">
        <v>82</v>
      </c>
      <c r="T79" s="50"/>
      <c r="U79" s="50" t="s">
        <v>219</v>
      </c>
      <c r="V79" s="51" t="s">
        <v>220</v>
      </c>
      <c r="W79" s="50" t="s">
        <v>85</v>
      </c>
      <c r="X79" s="51" t="s">
        <v>221</v>
      </c>
      <c r="Y79" s="50" t="s">
        <v>222</v>
      </c>
      <c r="Z79" s="50" t="s">
        <v>223</v>
      </c>
      <c r="AA79" s="50">
        <v>11.4</v>
      </c>
      <c r="AB79" s="50"/>
      <c r="AC79" s="50"/>
      <c r="AD79" s="50"/>
      <c r="AE79" s="50"/>
      <c r="AF79" s="50"/>
      <c r="AG79" s="50"/>
      <c r="AH79" s="50" t="s">
        <v>224</v>
      </c>
      <c r="AI79" s="56" t="str">
        <f t="shared" si="1"/>
        <v>黄金村</v>
      </c>
    </row>
    <row r="80" ht="42" customHeight="1" spans="1:35">
      <c r="A80" s="40">
        <f>SUBTOTAL(103,AI$5:AI80)*1</f>
        <v>76</v>
      </c>
      <c r="B80" s="42" t="s">
        <v>71</v>
      </c>
      <c r="C80" s="42" t="s">
        <v>72</v>
      </c>
      <c r="D80" s="42" t="s">
        <v>73</v>
      </c>
      <c r="E80" s="42" t="s">
        <v>74</v>
      </c>
      <c r="F80" s="42" t="s">
        <v>118</v>
      </c>
      <c r="G80" s="42" t="s">
        <v>289</v>
      </c>
      <c r="H80" s="43" t="s">
        <v>285</v>
      </c>
      <c r="I80" s="50">
        <v>17.1</v>
      </c>
      <c r="J80" s="50" t="s">
        <v>289</v>
      </c>
      <c r="K80" s="50" t="s">
        <v>285</v>
      </c>
      <c r="L80" s="50">
        <v>75</v>
      </c>
      <c r="M80" s="51" t="s">
        <v>159</v>
      </c>
      <c r="N80" s="50" t="s">
        <v>79</v>
      </c>
      <c r="O80" s="50">
        <v>17.1</v>
      </c>
      <c r="P80" s="50"/>
      <c r="Q80" s="51" t="s">
        <v>286</v>
      </c>
      <c r="R80" s="50" t="s">
        <v>218</v>
      </c>
      <c r="S80" s="50" t="s">
        <v>82</v>
      </c>
      <c r="T80" s="50"/>
      <c r="U80" s="50" t="s">
        <v>219</v>
      </c>
      <c r="V80" s="51" t="s">
        <v>220</v>
      </c>
      <c r="W80" s="50" t="s">
        <v>85</v>
      </c>
      <c r="X80" s="51" t="s">
        <v>221</v>
      </c>
      <c r="Y80" s="50" t="s">
        <v>222</v>
      </c>
      <c r="Z80" s="50" t="s">
        <v>223</v>
      </c>
      <c r="AA80" s="50">
        <v>17.1</v>
      </c>
      <c r="AB80" s="50"/>
      <c r="AC80" s="50"/>
      <c r="AD80" s="50"/>
      <c r="AE80" s="50"/>
      <c r="AF80" s="50"/>
      <c r="AG80" s="50"/>
      <c r="AH80" s="50" t="s">
        <v>224</v>
      </c>
      <c r="AI80" s="56" t="str">
        <f t="shared" si="1"/>
        <v>黄金村</v>
      </c>
    </row>
    <row r="81" ht="42" customHeight="1" spans="1:35">
      <c r="A81" s="40">
        <f>SUBTOTAL(103,AI$5:AI81)*1</f>
        <v>77</v>
      </c>
      <c r="B81" s="42" t="s">
        <v>71</v>
      </c>
      <c r="C81" s="42" t="s">
        <v>72</v>
      </c>
      <c r="D81" s="42" t="s">
        <v>73</v>
      </c>
      <c r="E81" s="42" t="s">
        <v>74</v>
      </c>
      <c r="F81" s="42" t="s">
        <v>118</v>
      </c>
      <c r="G81" s="42" t="s">
        <v>290</v>
      </c>
      <c r="H81" s="43" t="s">
        <v>285</v>
      </c>
      <c r="I81" s="50">
        <v>28.5</v>
      </c>
      <c r="J81" s="50" t="s">
        <v>290</v>
      </c>
      <c r="K81" s="50" t="s">
        <v>285</v>
      </c>
      <c r="L81" s="50">
        <v>125</v>
      </c>
      <c r="M81" s="51" t="s">
        <v>159</v>
      </c>
      <c r="N81" s="50" t="s">
        <v>79</v>
      </c>
      <c r="O81" s="50">
        <v>28.5</v>
      </c>
      <c r="P81" s="50"/>
      <c r="Q81" s="51" t="s">
        <v>286</v>
      </c>
      <c r="R81" s="50" t="s">
        <v>218</v>
      </c>
      <c r="S81" s="50" t="s">
        <v>82</v>
      </c>
      <c r="T81" s="50"/>
      <c r="U81" s="50" t="s">
        <v>219</v>
      </c>
      <c r="V81" s="51" t="s">
        <v>220</v>
      </c>
      <c r="W81" s="50" t="s">
        <v>85</v>
      </c>
      <c r="X81" s="51" t="s">
        <v>221</v>
      </c>
      <c r="Y81" s="50" t="s">
        <v>222</v>
      </c>
      <c r="Z81" s="50" t="s">
        <v>223</v>
      </c>
      <c r="AA81" s="50">
        <v>28.5</v>
      </c>
      <c r="AB81" s="50"/>
      <c r="AC81" s="50"/>
      <c r="AD81" s="50"/>
      <c r="AE81" s="50"/>
      <c r="AF81" s="50"/>
      <c r="AG81" s="50"/>
      <c r="AH81" s="50" t="s">
        <v>224</v>
      </c>
      <c r="AI81" s="56" t="str">
        <f t="shared" si="1"/>
        <v>黄金村</v>
      </c>
    </row>
    <row r="82" ht="42" customHeight="1" spans="1:35">
      <c r="A82" s="40">
        <f>SUBTOTAL(103,AI$5:AI82)*1</f>
        <v>78</v>
      </c>
      <c r="B82" s="42" t="s">
        <v>71</v>
      </c>
      <c r="C82" s="42" t="s">
        <v>72</v>
      </c>
      <c r="D82" s="42" t="s">
        <v>73</v>
      </c>
      <c r="E82" s="42" t="s">
        <v>74</v>
      </c>
      <c r="F82" s="42" t="s">
        <v>118</v>
      </c>
      <c r="G82" s="42" t="s">
        <v>291</v>
      </c>
      <c r="H82" s="43" t="s">
        <v>285</v>
      </c>
      <c r="I82" s="50">
        <v>102.6</v>
      </c>
      <c r="J82" s="50" t="s">
        <v>291</v>
      </c>
      <c r="K82" s="50" t="s">
        <v>285</v>
      </c>
      <c r="L82" s="50">
        <v>25</v>
      </c>
      <c r="M82" s="51" t="s">
        <v>159</v>
      </c>
      <c r="N82" s="50" t="s">
        <v>79</v>
      </c>
      <c r="O82" s="50">
        <v>102.6</v>
      </c>
      <c r="P82" s="50"/>
      <c r="Q82" s="51" t="s">
        <v>286</v>
      </c>
      <c r="R82" s="50" t="s">
        <v>218</v>
      </c>
      <c r="S82" s="50" t="s">
        <v>82</v>
      </c>
      <c r="T82" s="50"/>
      <c r="U82" s="50" t="s">
        <v>219</v>
      </c>
      <c r="V82" s="51" t="s">
        <v>220</v>
      </c>
      <c r="W82" s="50" t="s">
        <v>85</v>
      </c>
      <c r="X82" s="51" t="s">
        <v>221</v>
      </c>
      <c r="Y82" s="50" t="s">
        <v>222</v>
      </c>
      <c r="Z82" s="50" t="s">
        <v>223</v>
      </c>
      <c r="AA82" s="50">
        <v>102.6</v>
      </c>
      <c r="AB82" s="50"/>
      <c r="AC82" s="50"/>
      <c r="AD82" s="50"/>
      <c r="AE82" s="50"/>
      <c r="AF82" s="50"/>
      <c r="AG82" s="50"/>
      <c r="AH82" s="50" t="s">
        <v>224</v>
      </c>
      <c r="AI82" s="56" t="str">
        <f t="shared" si="1"/>
        <v>黄金村</v>
      </c>
    </row>
    <row r="83" ht="42" customHeight="1" spans="1:35">
      <c r="A83" s="40">
        <f>SUBTOTAL(103,AI$5:AI83)*1</f>
        <v>79</v>
      </c>
      <c r="B83" s="42" t="s">
        <v>71</v>
      </c>
      <c r="C83" s="42" t="s">
        <v>72</v>
      </c>
      <c r="D83" s="42" t="s">
        <v>73</v>
      </c>
      <c r="E83" s="42" t="s">
        <v>74</v>
      </c>
      <c r="F83" s="42" t="s">
        <v>292</v>
      </c>
      <c r="G83" s="42" t="s">
        <v>293</v>
      </c>
      <c r="H83" s="43" t="s">
        <v>294</v>
      </c>
      <c r="I83" s="50">
        <v>11.4</v>
      </c>
      <c r="J83" s="50" t="s">
        <v>293</v>
      </c>
      <c r="K83" s="50" t="s">
        <v>294</v>
      </c>
      <c r="L83" s="50">
        <v>50</v>
      </c>
      <c r="M83" s="51" t="s">
        <v>159</v>
      </c>
      <c r="N83" s="50" t="s">
        <v>79</v>
      </c>
      <c r="O83" s="50">
        <v>11.4</v>
      </c>
      <c r="P83" s="50"/>
      <c r="Q83" s="51" t="s">
        <v>295</v>
      </c>
      <c r="R83" s="50" t="s">
        <v>218</v>
      </c>
      <c r="S83" s="50" t="s">
        <v>82</v>
      </c>
      <c r="T83" s="50"/>
      <c r="U83" s="50" t="s">
        <v>219</v>
      </c>
      <c r="V83" s="51" t="s">
        <v>220</v>
      </c>
      <c r="W83" s="50" t="s">
        <v>85</v>
      </c>
      <c r="X83" s="51" t="s">
        <v>221</v>
      </c>
      <c r="Y83" s="50" t="s">
        <v>222</v>
      </c>
      <c r="Z83" s="50" t="s">
        <v>223</v>
      </c>
      <c r="AA83" s="50">
        <v>11.4</v>
      </c>
      <c r="AB83" s="50"/>
      <c r="AC83" s="50"/>
      <c r="AD83" s="50"/>
      <c r="AE83" s="50"/>
      <c r="AF83" s="50"/>
      <c r="AG83" s="50"/>
      <c r="AH83" s="50" t="s">
        <v>224</v>
      </c>
      <c r="AI83" s="56" t="str">
        <f t="shared" si="1"/>
        <v>雷楼村</v>
      </c>
    </row>
    <row r="84" ht="42" customHeight="1" spans="1:35">
      <c r="A84" s="40">
        <f>SUBTOTAL(103,AI$5:AI84)*1</f>
        <v>80</v>
      </c>
      <c r="B84" s="42" t="s">
        <v>71</v>
      </c>
      <c r="C84" s="42" t="s">
        <v>72</v>
      </c>
      <c r="D84" s="42" t="s">
        <v>73</v>
      </c>
      <c r="E84" s="42" t="s">
        <v>74</v>
      </c>
      <c r="F84" s="42" t="s">
        <v>292</v>
      </c>
      <c r="G84" s="42" t="s">
        <v>296</v>
      </c>
      <c r="H84" s="43" t="s">
        <v>294</v>
      </c>
      <c r="I84" s="50">
        <v>11.4</v>
      </c>
      <c r="J84" s="50" t="s">
        <v>296</v>
      </c>
      <c r="K84" s="50" t="s">
        <v>294</v>
      </c>
      <c r="L84" s="50">
        <v>50</v>
      </c>
      <c r="M84" s="51" t="s">
        <v>159</v>
      </c>
      <c r="N84" s="50" t="s">
        <v>79</v>
      </c>
      <c r="O84" s="50">
        <v>11.4</v>
      </c>
      <c r="P84" s="50"/>
      <c r="Q84" s="51" t="s">
        <v>295</v>
      </c>
      <c r="R84" s="50" t="s">
        <v>218</v>
      </c>
      <c r="S84" s="50" t="s">
        <v>82</v>
      </c>
      <c r="T84" s="50"/>
      <c r="U84" s="50" t="s">
        <v>219</v>
      </c>
      <c r="V84" s="51" t="s">
        <v>220</v>
      </c>
      <c r="W84" s="50" t="s">
        <v>85</v>
      </c>
      <c r="X84" s="51" t="s">
        <v>221</v>
      </c>
      <c r="Y84" s="50" t="s">
        <v>222</v>
      </c>
      <c r="Z84" s="50" t="s">
        <v>223</v>
      </c>
      <c r="AA84" s="50">
        <v>11.4</v>
      </c>
      <c r="AB84" s="50"/>
      <c r="AC84" s="50"/>
      <c r="AD84" s="50"/>
      <c r="AE84" s="50"/>
      <c r="AF84" s="50"/>
      <c r="AG84" s="50"/>
      <c r="AH84" s="50" t="s">
        <v>224</v>
      </c>
      <c r="AI84" s="56" t="str">
        <f t="shared" si="1"/>
        <v>雷楼村</v>
      </c>
    </row>
    <row r="85" ht="42" customHeight="1" spans="1:35">
      <c r="A85" s="40">
        <f>SUBTOTAL(103,AI$5:AI85)*1</f>
        <v>81</v>
      </c>
      <c r="B85" s="42" t="s">
        <v>71</v>
      </c>
      <c r="C85" s="42" t="s">
        <v>72</v>
      </c>
      <c r="D85" s="42" t="s">
        <v>73</v>
      </c>
      <c r="E85" s="42" t="s">
        <v>74</v>
      </c>
      <c r="F85" s="42" t="s">
        <v>292</v>
      </c>
      <c r="G85" s="42" t="s">
        <v>297</v>
      </c>
      <c r="H85" s="43" t="s">
        <v>294</v>
      </c>
      <c r="I85" s="50">
        <v>17.1</v>
      </c>
      <c r="J85" s="50" t="s">
        <v>297</v>
      </c>
      <c r="K85" s="50" t="s">
        <v>294</v>
      </c>
      <c r="L85" s="50">
        <v>75</v>
      </c>
      <c r="M85" s="51" t="s">
        <v>159</v>
      </c>
      <c r="N85" s="50" t="s">
        <v>79</v>
      </c>
      <c r="O85" s="50">
        <v>17.1</v>
      </c>
      <c r="P85" s="50"/>
      <c r="Q85" s="51" t="s">
        <v>295</v>
      </c>
      <c r="R85" s="50" t="s">
        <v>218</v>
      </c>
      <c r="S85" s="50" t="s">
        <v>82</v>
      </c>
      <c r="T85" s="50"/>
      <c r="U85" s="50" t="s">
        <v>219</v>
      </c>
      <c r="V85" s="51" t="s">
        <v>220</v>
      </c>
      <c r="W85" s="50" t="s">
        <v>85</v>
      </c>
      <c r="X85" s="51" t="s">
        <v>221</v>
      </c>
      <c r="Y85" s="50" t="s">
        <v>222</v>
      </c>
      <c r="Z85" s="50" t="s">
        <v>223</v>
      </c>
      <c r="AA85" s="50">
        <v>17.1</v>
      </c>
      <c r="AB85" s="50"/>
      <c r="AC85" s="50"/>
      <c r="AD85" s="50"/>
      <c r="AE85" s="50"/>
      <c r="AF85" s="50"/>
      <c r="AG85" s="50"/>
      <c r="AH85" s="50" t="s">
        <v>224</v>
      </c>
      <c r="AI85" s="56" t="str">
        <f t="shared" si="1"/>
        <v>雷楼村</v>
      </c>
    </row>
    <row r="86" ht="42" customHeight="1" spans="1:35">
      <c r="A86" s="40">
        <f>SUBTOTAL(103,AI$5:AI86)*1</f>
        <v>82</v>
      </c>
      <c r="B86" s="42" t="s">
        <v>71</v>
      </c>
      <c r="C86" s="42" t="s">
        <v>72</v>
      </c>
      <c r="D86" s="42" t="s">
        <v>73</v>
      </c>
      <c r="E86" s="42" t="s">
        <v>74</v>
      </c>
      <c r="F86" s="42" t="s">
        <v>292</v>
      </c>
      <c r="G86" s="42" t="s">
        <v>298</v>
      </c>
      <c r="H86" s="43" t="s">
        <v>294</v>
      </c>
      <c r="I86" s="50">
        <v>17.1</v>
      </c>
      <c r="J86" s="50" t="s">
        <v>298</v>
      </c>
      <c r="K86" s="50" t="s">
        <v>294</v>
      </c>
      <c r="L86" s="50">
        <v>75</v>
      </c>
      <c r="M86" s="51" t="s">
        <v>159</v>
      </c>
      <c r="N86" s="50" t="s">
        <v>79</v>
      </c>
      <c r="O86" s="50">
        <v>17.1</v>
      </c>
      <c r="P86" s="50"/>
      <c r="Q86" s="51" t="s">
        <v>295</v>
      </c>
      <c r="R86" s="50" t="s">
        <v>218</v>
      </c>
      <c r="S86" s="50" t="s">
        <v>82</v>
      </c>
      <c r="T86" s="50"/>
      <c r="U86" s="50" t="s">
        <v>219</v>
      </c>
      <c r="V86" s="51" t="s">
        <v>220</v>
      </c>
      <c r="W86" s="50" t="s">
        <v>85</v>
      </c>
      <c r="X86" s="51" t="s">
        <v>221</v>
      </c>
      <c r="Y86" s="50" t="s">
        <v>222</v>
      </c>
      <c r="Z86" s="50" t="s">
        <v>223</v>
      </c>
      <c r="AA86" s="50">
        <v>17.1</v>
      </c>
      <c r="AB86" s="50"/>
      <c r="AC86" s="50"/>
      <c r="AD86" s="50"/>
      <c r="AE86" s="50"/>
      <c r="AF86" s="50"/>
      <c r="AG86" s="50"/>
      <c r="AH86" s="50" t="s">
        <v>224</v>
      </c>
      <c r="AI86" s="56" t="str">
        <f t="shared" si="1"/>
        <v>雷楼村</v>
      </c>
    </row>
    <row r="87" ht="42" customHeight="1" spans="1:35">
      <c r="A87" s="40">
        <f>SUBTOTAL(103,AI$5:AI87)*1</f>
        <v>83</v>
      </c>
      <c r="B87" s="42" t="s">
        <v>71</v>
      </c>
      <c r="C87" s="42" t="s">
        <v>72</v>
      </c>
      <c r="D87" s="42" t="s">
        <v>73</v>
      </c>
      <c r="E87" s="42" t="s">
        <v>74</v>
      </c>
      <c r="F87" s="42" t="s">
        <v>292</v>
      </c>
      <c r="G87" s="42" t="s">
        <v>299</v>
      </c>
      <c r="H87" s="43" t="s">
        <v>294</v>
      </c>
      <c r="I87" s="50">
        <v>17.1</v>
      </c>
      <c r="J87" s="50" t="s">
        <v>299</v>
      </c>
      <c r="K87" s="50" t="s">
        <v>294</v>
      </c>
      <c r="L87" s="50">
        <v>75</v>
      </c>
      <c r="M87" s="51" t="s">
        <v>159</v>
      </c>
      <c r="N87" s="50" t="s">
        <v>79</v>
      </c>
      <c r="O87" s="50">
        <v>17.1</v>
      </c>
      <c r="P87" s="50"/>
      <c r="Q87" s="51" t="s">
        <v>295</v>
      </c>
      <c r="R87" s="50" t="s">
        <v>218</v>
      </c>
      <c r="S87" s="50" t="s">
        <v>82</v>
      </c>
      <c r="T87" s="50"/>
      <c r="U87" s="50" t="s">
        <v>219</v>
      </c>
      <c r="V87" s="51" t="s">
        <v>220</v>
      </c>
      <c r="W87" s="50" t="s">
        <v>85</v>
      </c>
      <c r="X87" s="51" t="s">
        <v>221</v>
      </c>
      <c r="Y87" s="50" t="s">
        <v>222</v>
      </c>
      <c r="Z87" s="50" t="s">
        <v>223</v>
      </c>
      <c r="AA87" s="50">
        <v>17.1</v>
      </c>
      <c r="AB87" s="50"/>
      <c r="AC87" s="50"/>
      <c r="AD87" s="50"/>
      <c r="AE87" s="50"/>
      <c r="AF87" s="50"/>
      <c r="AG87" s="50"/>
      <c r="AH87" s="50" t="s">
        <v>224</v>
      </c>
      <c r="AI87" s="56" t="str">
        <f t="shared" si="1"/>
        <v>雷楼村</v>
      </c>
    </row>
    <row r="88" ht="42" customHeight="1" spans="1:35">
      <c r="A88" s="40">
        <f>SUBTOTAL(103,AI$5:AI88)*1</f>
        <v>84</v>
      </c>
      <c r="B88" s="42" t="s">
        <v>71</v>
      </c>
      <c r="C88" s="42" t="s">
        <v>72</v>
      </c>
      <c r="D88" s="42" t="s">
        <v>73</v>
      </c>
      <c r="E88" s="42" t="s">
        <v>74</v>
      </c>
      <c r="F88" s="42" t="s">
        <v>292</v>
      </c>
      <c r="G88" s="42" t="s">
        <v>300</v>
      </c>
      <c r="H88" s="43" t="s">
        <v>294</v>
      </c>
      <c r="I88" s="50">
        <v>22.8</v>
      </c>
      <c r="J88" s="50" t="s">
        <v>300</v>
      </c>
      <c r="K88" s="50" t="s">
        <v>294</v>
      </c>
      <c r="L88" s="50">
        <v>100</v>
      </c>
      <c r="M88" s="51" t="s">
        <v>159</v>
      </c>
      <c r="N88" s="50" t="s">
        <v>79</v>
      </c>
      <c r="O88" s="50">
        <v>22.8</v>
      </c>
      <c r="P88" s="50"/>
      <c r="Q88" s="51" t="s">
        <v>295</v>
      </c>
      <c r="R88" s="50" t="s">
        <v>218</v>
      </c>
      <c r="S88" s="50" t="s">
        <v>82</v>
      </c>
      <c r="T88" s="50"/>
      <c r="U88" s="50" t="s">
        <v>219</v>
      </c>
      <c r="V88" s="51" t="s">
        <v>220</v>
      </c>
      <c r="W88" s="50" t="s">
        <v>85</v>
      </c>
      <c r="X88" s="51" t="s">
        <v>221</v>
      </c>
      <c r="Y88" s="50" t="s">
        <v>222</v>
      </c>
      <c r="Z88" s="50" t="s">
        <v>223</v>
      </c>
      <c r="AA88" s="50">
        <v>22.8</v>
      </c>
      <c r="AB88" s="50"/>
      <c r="AC88" s="50"/>
      <c r="AD88" s="50"/>
      <c r="AE88" s="50"/>
      <c r="AF88" s="50"/>
      <c r="AG88" s="50"/>
      <c r="AH88" s="50" t="s">
        <v>224</v>
      </c>
      <c r="AI88" s="56" t="str">
        <f t="shared" si="1"/>
        <v>雷楼村</v>
      </c>
    </row>
    <row r="89" ht="42" customHeight="1" spans="1:35">
      <c r="A89" s="40">
        <f>SUBTOTAL(103,AI$5:AI89)*1</f>
        <v>85</v>
      </c>
      <c r="B89" s="42" t="s">
        <v>71</v>
      </c>
      <c r="C89" s="42" t="s">
        <v>72</v>
      </c>
      <c r="D89" s="42" t="s">
        <v>73</v>
      </c>
      <c r="E89" s="42" t="s">
        <v>74</v>
      </c>
      <c r="F89" s="42" t="s">
        <v>301</v>
      </c>
      <c r="G89" s="42" t="s">
        <v>302</v>
      </c>
      <c r="H89" s="43" t="s">
        <v>294</v>
      </c>
      <c r="I89" s="50">
        <v>11.4</v>
      </c>
      <c r="J89" s="50" t="s">
        <v>302</v>
      </c>
      <c r="K89" s="50" t="s">
        <v>294</v>
      </c>
      <c r="L89" s="50">
        <v>50</v>
      </c>
      <c r="M89" s="51" t="s">
        <v>159</v>
      </c>
      <c r="N89" s="50" t="s">
        <v>104</v>
      </c>
      <c r="O89" s="50">
        <v>11.4</v>
      </c>
      <c r="P89" s="50"/>
      <c r="Q89" s="51" t="s">
        <v>303</v>
      </c>
      <c r="R89" s="50" t="s">
        <v>218</v>
      </c>
      <c r="S89" s="50" t="s">
        <v>82</v>
      </c>
      <c r="T89" s="50"/>
      <c r="U89" s="50" t="s">
        <v>219</v>
      </c>
      <c r="V89" s="51" t="s">
        <v>220</v>
      </c>
      <c r="W89" s="50" t="s">
        <v>85</v>
      </c>
      <c r="X89" s="51" t="s">
        <v>221</v>
      </c>
      <c r="Y89" s="50" t="s">
        <v>222</v>
      </c>
      <c r="Z89" s="50" t="s">
        <v>223</v>
      </c>
      <c r="AA89" s="50">
        <v>11.4</v>
      </c>
      <c r="AB89" s="50"/>
      <c r="AC89" s="50"/>
      <c r="AD89" s="50"/>
      <c r="AE89" s="50"/>
      <c r="AF89" s="50"/>
      <c r="AG89" s="50"/>
      <c r="AH89" s="50" t="s">
        <v>224</v>
      </c>
      <c r="AI89" s="56" t="str">
        <f t="shared" si="1"/>
        <v>雷庙村</v>
      </c>
    </row>
    <row r="90" ht="42" customHeight="1" spans="1:35">
      <c r="A90" s="40">
        <f>SUBTOTAL(103,AI$5:AI90)*1</f>
        <v>86</v>
      </c>
      <c r="B90" s="42" t="s">
        <v>71</v>
      </c>
      <c r="C90" s="42" t="s">
        <v>72</v>
      </c>
      <c r="D90" s="42" t="s">
        <v>73</v>
      </c>
      <c r="E90" s="42" t="s">
        <v>74</v>
      </c>
      <c r="F90" s="42" t="s">
        <v>301</v>
      </c>
      <c r="G90" s="42" t="s">
        <v>304</v>
      </c>
      <c r="H90" s="43" t="s">
        <v>294</v>
      </c>
      <c r="I90" s="50">
        <v>17.1</v>
      </c>
      <c r="J90" s="50" t="s">
        <v>304</v>
      </c>
      <c r="K90" s="50" t="s">
        <v>294</v>
      </c>
      <c r="L90" s="50">
        <v>75</v>
      </c>
      <c r="M90" s="51" t="s">
        <v>159</v>
      </c>
      <c r="N90" s="50" t="s">
        <v>104</v>
      </c>
      <c r="O90" s="50">
        <v>17.1</v>
      </c>
      <c r="P90" s="50"/>
      <c r="Q90" s="51" t="s">
        <v>303</v>
      </c>
      <c r="R90" s="50" t="s">
        <v>218</v>
      </c>
      <c r="S90" s="50" t="s">
        <v>82</v>
      </c>
      <c r="T90" s="50"/>
      <c r="U90" s="50" t="s">
        <v>219</v>
      </c>
      <c r="V90" s="51" t="s">
        <v>220</v>
      </c>
      <c r="W90" s="50" t="s">
        <v>85</v>
      </c>
      <c r="X90" s="51" t="s">
        <v>221</v>
      </c>
      <c r="Y90" s="50" t="s">
        <v>222</v>
      </c>
      <c r="Z90" s="50" t="s">
        <v>223</v>
      </c>
      <c r="AA90" s="50">
        <v>17.1</v>
      </c>
      <c r="AB90" s="50"/>
      <c r="AC90" s="50"/>
      <c r="AD90" s="50"/>
      <c r="AE90" s="50"/>
      <c r="AF90" s="50"/>
      <c r="AG90" s="50"/>
      <c r="AH90" s="50" t="s">
        <v>224</v>
      </c>
      <c r="AI90" s="56" t="str">
        <f t="shared" si="1"/>
        <v>雷庙村</v>
      </c>
    </row>
    <row r="91" ht="42" customHeight="1" spans="1:35">
      <c r="A91" s="40">
        <f>SUBTOTAL(103,AI$5:AI91)*1</f>
        <v>87</v>
      </c>
      <c r="B91" s="42" t="s">
        <v>71</v>
      </c>
      <c r="C91" s="42" t="s">
        <v>72</v>
      </c>
      <c r="D91" s="42" t="s">
        <v>73</v>
      </c>
      <c r="E91" s="42" t="s">
        <v>74</v>
      </c>
      <c r="F91" s="42" t="s">
        <v>301</v>
      </c>
      <c r="G91" s="42" t="s">
        <v>305</v>
      </c>
      <c r="H91" s="43" t="s">
        <v>294</v>
      </c>
      <c r="I91" s="50">
        <v>17.1</v>
      </c>
      <c r="J91" s="50" t="s">
        <v>305</v>
      </c>
      <c r="K91" s="50" t="s">
        <v>294</v>
      </c>
      <c r="L91" s="50">
        <v>75</v>
      </c>
      <c r="M91" s="51" t="s">
        <v>159</v>
      </c>
      <c r="N91" s="50" t="s">
        <v>104</v>
      </c>
      <c r="O91" s="50">
        <v>17.1</v>
      </c>
      <c r="P91" s="50"/>
      <c r="Q91" s="51" t="s">
        <v>303</v>
      </c>
      <c r="R91" s="50" t="s">
        <v>218</v>
      </c>
      <c r="S91" s="50" t="s">
        <v>82</v>
      </c>
      <c r="T91" s="50"/>
      <c r="U91" s="50" t="s">
        <v>219</v>
      </c>
      <c r="V91" s="51" t="s">
        <v>220</v>
      </c>
      <c r="W91" s="50" t="s">
        <v>85</v>
      </c>
      <c r="X91" s="51" t="s">
        <v>221</v>
      </c>
      <c r="Y91" s="50" t="s">
        <v>222</v>
      </c>
      <c r="Z91" s="50" t="s">
        <v>223</v>
      </c>
      <c r="AA91" s="50">
        <v>17.1</v>
      </c>
      <c r="AB91" s="50"/>
      <c r="AC91" s="50"/>
      <c r="AD91" s="50"/>
      <c r="AE91" s="50"/>
      <c r="AF91" s="50"/>
      <c r="AG91" s="50"/>
      <c r="AH91" s="50" t="s">
        <v>224</v>
      </c>
      <c r="AI91" s="56" t="str">
        <f t="shared" si="1"/>
        <v>雷庙村</v>
      </c>
    </row>
    <row r="92" ht="42" customHeight="1" spans="1:35">
      <c r="A92" s="40">
        <f>SUBTOTAL(103,AI$5:AI92)*1</f>
        <v>88</v>
      </c>
      <c r="B92" s="42" t="s">
        <v>71</v>
      </c>
      <c r="C92" s="42" t="s">
        <v>72</v>
      </c>
      <c r="D92" s="42" t="s">
        <v>73</v>
      </c>
      <c r="E92" s="42" t="s">
        <v>74</v>
      </c>
      <c r="F92" s="42" t="s">
        <v>301</v>
      </c>
      <c r="G92" s="42" t="s">
        <v>306</v>
      </c>
      <c r="H92" s="43" t="s">
        <v>294</v>
      </c>
      <c r="I92" s="50">
        <v>5.7</v>
      </c>
      <c r="J92" s="50" t="s">
        <v>306</v>
      </c>
      <c r="K92" s="50" t="s">
        <v>294</v>
      </c>
      <c r="L92" s="50">
        <v>25</v>
      </c>
      <c r="M92" s="51" t="s">
        <v>159</v>
      </c>
      <c r="N92" s="50" t="s">
        <v>104</v>
      </c>
      <c r="O92" s="50">
        <v>5.7</v>
      </c>
      <c r="P92" s="50"/>
      <c r="Q92" s="51" t="s">
        <v>303</v>
      </c>
      <c r="R92" s="50" t="s">
        <v>218</v>
      </c>
      <c r="S92" s="50" t="s">
        <v>82</v>
      </c>
      <c r="T92" s="50"/>
      <c r="U92" s="50" t="s">
        <v>219</v>
      </c>
      <c r="V92" s="51" t="s">
        <v>220</v>
      </c>
      <c r="W92" s="50" t="s">
        <v>85</v>
      </c>
      <c r="X92" s="51" t="s">
        <v>221</v>
      </c>
      <c r="Y92" s="50" t="s">
        <v>222</v>
      </c>
      <c r="Z92" s="50" t="s">
        <v>223</v>
      </c>
      <c r="AA92" s="50">
        <v>5.7</v>
      </c>
      <c r="AB92" s="50"/>
      <c r="AC92" s="50"/>
      <c r="AD92" s="50"/>
      <c r="AE92" s="50"/>
      <c r="AF92" s="50"/>
      <c r="AG92" s="50"/>
      <c r="AH92" s="50" t="s">
        <v>224</v>
      </c>
      <c r="AI92" s="56" t="str">
        <f t="shared" si="1"/>
        <v>雷庙村</v>
      </c>
    </row>
    <row r="93" ht="42" customHeight="1" spans="1:35">
      <c r="A93" s="40">
        <f>SUBTOTAL(103,AI$5:AI93)*1</f>
        <v>89</v>
      </c>
      <c r="B93" s="42" t="s">
        <v>71</v>
      </c>
      <c r="C93" s="42" t="s">
        <v>72</v>
      </c>
      <c r="D93" s="42" t="s">
        <v>73</v>
      </c>
      <c r="E93" s="42" t="s">
        <v>74</v>
      </c>
      <c r="F93" s="42" t="s">
        <v>301</v>
      </c>
      <c r="G93" s="42" t="s">
        <v>307</v>
      </c>
      <c r="H93" s="43" t="s">
        <v>294</v>
      </c>
      <c r="I93" s="50">
        <v>5.7</v>
      </c>
      <c r="J93" s="50" t="s">
        <v>307</v>
      </c>
      <c r="K93" s="50" t="s">
        <v>294</v>
      </c>
      <c r="L93" s="50">
        <v>25</v>
      </c>
      <c r="M93" s="51" t="s">
        <v>159</v>
      </c>
      <c r="N93" s="50" t="s">
        <v>104</v>
      </c>
      <c r="O93" s="50">
        <v>5.7</v>
      </c>
      <c r="P93" s="50"/>
      <c r="Q93" s="51" t="s">
        <v>303</v>
      </c>
      <c r="R93" s="50" t="s">
        <v>218</v>
      </c>
      <c r="S93" s="50" t="s">
        <v>82</v>
      </c>
      <c r="T93" s="50"/>
      <c r="U93" s="50" t="s">
        <v>219</v>
      </c>
      <c r="V93" s="51" t="s">
        <v>220</v>
      </c>
      <c r="W93" s="50" t="s">
        <v>85</v>
      </c>
      <c r="X93" s="51" t="s">
        <v>221</v>
      </c>
      <c r="Y93" s="50" t="s">
        <v>222</v>
      </c>
      <c r="Z93" s="50" t="s">
        <v>223</v>
      </c>
      <c r="AA93" s="50">
        <v>5.7</v>
      </c>
      <c r="AB93" s="50"/>
      <c r="AC93" s="50"/>
      <c r="AD93" s="50"/>
      <c r="AE93" s="50"/>
      <c r="AF93" s="50"/>
      <c r="AG93" s="50"/>
      <c r="AH93" s="50" t="s">
        <v>224</v>
      </c>
      <c r="AI93" s="56" t="str">
        <f t="shared" si="1"/>
        <v>雷庙村</v>
      </c>
    </row>
    <row r="94" ht="42" customHeight="1" spans="1:35">
      <c r="A94" s="40">
        <f>SUBTOTAL(103,AI$5:AI94)*1</f>
        <v>90</v>
      </c>
      <c r="B94" s="42" t="s">
        <v>71</v>
      </c>
      <c r="C94" s="42" t="s">
        <v>72</v>
      </c>
      <c r="D94" s="42" t="s">
        <v>73</v>
      </c>
      <c r="E94" s="42" t="s">
        <v>74</v>
      </c>
      <c r="F94" s="42" t="s">
        <v>301</v>
      </c>
      <c r="G94" s="42" t="s">
        <v>308</v>
      </c>
      <c r="H94" s="43" t="s">
        <v>294</v>
      </c>
      <c r="I94" s="50">
        <v>5.7</v>
      </c>
      <c r="J94" s="50" t="s">
        <v>308</v>
      </c>
      <c r="K94" s="50" t="s">
        <v>294</v>
      </c>
      <c r="L94" s="50">
        <v>25</v>
      </c>
      <c r="M94" s="51" t="s">
        <v>159</v>
      </c>
      <c r="N94" s="50" t="s">
        <v>104</v>
      </c>
      <c r="O94" s="50">
        <v>5.7</v>
      </c>
      <c r="P94" s="50"/>
      <c r="Q94" s="51" t="s">
        <v>303</v>
      </c>
      <c r="R94" s="50" t="s">
        <v>218</v>
      </c>
      <c r="S94" s="50" t="s">
        <v>82</v>
      </c>
      <c r="T94" s="50"/>
      <c r="U94" s="50" t="s">
        <v>219</v>
      </c>
      <c r="V94" s="51" t="s">
        <v>220</v>
      </c>
      <c r="W94" s="50" t="s">
        <v>85</v>
      </c>
      <c r="X94" s="51" t="s">
        <v>221</v>
      </c>
      <c r="Y94" s="50" t="s">
        <v>222</v>
      </c>
      <c r="Z94" s="50" t="s">
        <v>223</v>
      </c>
      <c r="AA94" s="50">
        <v>5.7</v>
      </c>
      <c r="AB94" s="50"/>
      <c r="AC94" s="50"/>
      <c r="AD94" s="50"/>
      <c r="AE94" s="50"/>
      <c r="AF94" s="50"/>
      <c r="AG94" s="50"/>
      <c r="AH94" s="50" t="s">
        <v>224</v>
      </c>
      <c r="AI94" s="56" t="str">
        <f t="shared" si="1"/>
        <v>雷庙村</v>
      </c>
    </row>
    <row r="95" ht="42" customHeight="1" spans="1:35">
      <c r="A95" s="40">
        <f>SUBTOTAL(103,AI$5:AI95)*1</f>
        <v>91</v>
      </c>
      <c r="B95" s="42" t="s">
        <v>71</v>
      </c>
      <c r="C95" s="42" t="s">
        <v>72</v>
      </c>
      <c r="D95" s="42" t="s">
        <v>73</v>
      </c>
      <c r="E95" s="42" t="s">
        <v>74</v>
      </c>
      <c r="F95" s="42" t="s">
        <v>301</v>
      </c>
      <c r="G95" s="42" t="s">
        <v>309</v>
      </c>
      <c r="H95" s="43" t="s">
        <v>294</v>
      </c>
      <c r="I95" s="50">
        <v>5.7</v>
      </c>
      <c r="J95" s="50" t="s">
        <v>309</v>
      </c>
      <c r="K95" s="50" t="s">
        <v>294</v>
      </c>
      <c r="L95" s="50">
        <v>25</v>
      </c>
      <c r="M95" s="51" t="s">
        <v>159</v>
      </c>
      <c r="N95" s="50" t="s">
        <v>104</v>
      </c>
      <c r="O95" s="50">
        <v>5.7</v>
      </c>
      <c r="P95" s="50"/>
      <c r="Q95" s="51" t="s">
        <v>303</v>
      </c>
      <c r="R95" s="50" t="s">
        <v>218</v>
      </c>
      <c r="S95" s="50" t="s">
        <v>82</v>
      </c>
      <c r="T95" s="50"/>
      <c r="U95" s="50" t="s">
        <v>219</v>
      </c>
      <c r="V95" s="51" t="s">
        <v>220</v>
      </c>
      <c r="W95" s="50" t="s">
        <v>85</v>
      </c>
      <c r="X95" s="51" t="s">
        <v>221</v>
      </c>
      <c r="Y95" s="50" t="s">
        <v>222</v>
      </c>
      <c r="Z95" s="50" t="s">
        <v>223</v>
      </c>
      <c r="AA95" s="50">
        <v>5.7</v>
      </c>
      <c r="AB95" s="50"/>
      <c r="AC95" s="50"/>
      <c r="AD95" s="50"/>
      <c r="AE95" s="50"/>
      <c r="AF95" s="50"/>
      <c r="AG95" s="50"/>
      <c r="AH95" s="50" t="s">
        <v>224</v>
      </c>
      <c r="AI95" s="56" t="str">
        <f t="shared" si="1"/>
        <v>雷庙村</v>
      </c>
    </row>
    <row r="96" ht="42" customHeight="1" spans="1:35">
      <c r="A96" s="40">
        <f>SUBTOTAL(103,AI$5:AI96)*1</f>
        <v>92</v>
      </c>
      <c r="B96" s="42" t="s">
        <v>71</v>
      </c>
      <c r="C96" s="42" t="s">
        <v>72</v>
      </c>
      <c r="D96" s="42" t="s">
        <v>73</v>
      </c>
      <c r="E96" s="42" t="s">
        <v>74</v>
      </c>
      <c r="F96" s="42" t="s">
        <v>301</v>
      </c>
      <c r="G96" s="42" t="s">
        <v>310</v>
      </c>
      <c r="H96" s="43" t="s">
        <v>294</v>
      </c>
      <c r="I96" s="50">
        <v>5.7</v>
      </c>
      <c r="J96" s="50" t="s">
        <v>310</v>
      </c>
      <c r="K96" s="50" t="s">
        <v>294</v>
      </c>
      <c r="L96" s="50">
        <v>25</v>
      </c>
      <c r="M96" s="51" t="s">
        <v>159</v>
      </c>
      <c r="N96" s="50" t="s">
        <v>104</v>
      </c>
      <c r="O96" s="50">
        <v>5.7</v>
      </c>
      <c r="P96" s="50"/>
      <c r="Q96" s="51" t="s">
        <v>303</v>
      </c>
      <c r="R96" s="50" t="s">
        <v>218</v>
      </c>
      <c r="S96" s="50" t="s">
        <v>82</v>
      </c>
      <c r="T96" s="50"/>
      <c r="U96" s="50" t="s">
        <v>219</v>
      </c>
      <c r="V96" s="51" t="s">
        <v>220</v>
      </c>
      <c r="W96" s="50" t="s">
        <v>85</v>
      </c>
      <c r="X96" s="51" t="s">
        <v>221</v>
      </c>
      <c r="Y96" s="50" t="s">
        <v>222</v>
      </c>
      <c r="Z96" s="50" t="s">
        <v>223</v>
      </c>
      <c r="AA96" s="50">
        <v>5.7</v>
      </c>
      <c r="AB96" s="50"/>
      <c r="AC96" s="50"/>
      <c r="AD96" s="50"/>
      <c r="AE96" s="50"/>
      <c r="AF96" s="50"/>
      <c r="AG96" s="50"/>
      <c r="AH96" s="50" t="s">
        <v>224</v>
      </c>
      <c r="AI96" s="56" t="str">
        <f t="shared" si="1"/>
        <v>雷庙村</v>
      </c>
    </row>
    <row r="97" ht="42" customHeight="1" spans="1:35">
      <c r="A97" s="40">
        <f>SUBTOTAL(103,AI$5:AI97)*1</f>
        <v>93</v>
      </c>
      <c r="B97" s="42" t="s">
        <v>71</v>
      </c>
      <c r="C97" s="42" t="s">
        <v>72</v>
      </c>
      <c r="D97" s="42" t="s">
        <v>73</v>
      </c>
      <c r="E97" s="42" t="s">
        <v>74</v>
      </c>
      <c r="F97" s="42" t="s">
        <v>301</v>
      </c>
      <c r="G97" s="42" t="s">
        <v>311</v>
      </c>
      <c r="H97" s="43" t="s">
        <v>294</v>
      </c>
      <c r="I97" s="50">
        <v>11.4</v>
      </c>
      <c r="J97" s="50" t="s">
        <v>311</v>
      </c>
      <c r="K97" s="50" t="s">
        <v>294</v>
      </c>
      <c r="L97" s="50">
        <v>50</v>
      </c>
      <c r="M97" s="51" t="s">
        <v>159</v>
      </c>
      <c r="N97" s="50" t="s">
        <v>104</v>
      </c>
      <c r="O97" s="50">
        <v>11.4</v>
      </c>
      <c r="P97" s="50"/>
      <c r="Q97" s="51" t="s">
        <v>303</v>
      </c>
      <c r="R97" s="50" t="s">
        <v>218</v>
      </c>
      <c r="S97" s="50" t="s">
        <v>82</v>
      </c>
      <c r="T97" s="50"/>
      <c r="U97" s="50" t="s">
        <v>219</v>
      </c>
      <c r="V97" s="51" t="s">
        <v>220</v>
      </c>
      <c r="W97" s="50" t="s">
        <v>85</v>
      </c>
      <c r="X97" s="51" t="s">
        <v>221</v>
      </c>
      <c r="Y97" s="50" t="s">
        <v>222</v>
      </c>
      <c r="Z97" s="50" t="s">
        <v>223</v>
      </c>
      <c r="AA97" s="50">
        <v>11.4</v>
      </c>
      <c r="AB97" s="50"/>
      <c r="AC97" s="50"/>
      <c r="AD97" s="50"/>
      <c r="AE97" s="50"/>
      <c r="AF97" s="50"/>
      <c r="AG97" s="50"/>
      <c r="AH97" s="50" t="s">
        <v>224</v>
      </c>
      <c r="AI97" s="56" t="str">
        <f t="shared" si="1"/>
        <v>雷庙村</v>
      </c>
    </row>
    <row r="98" ht="42" customHeight="1" spans="1:35">
      <c r="A98" s="40">
        <f>SUBTOTAL(103,AI$5:AI98)*1</f>
        <v>94</v>
      </c>
      <c r="B98" s="42" t="s">
        <v>71</v>
      </c>
      <c r="C98" s="42" t="s">
        <v>72</v>
      </c>
      <c r="D98" s="42" t="s">
        <v>73</v>
      </c>
      <c r="E98" s="42" t="s">
        <v>74</v>
      </c>
      <c r="F98" s="42" t="s">
        <v>93</v>
      </c>
      <c r="G98" s="42" t="s">
        <v>312</v>
      </c>
      <c r="H98" s="43" t="s">
        <v>294</v>
      </c>
      <c r="I98" s="50">
        <v>14.1</v>
      </c>
      <c r="J98" s="50" t="s">
        <v>312</v>
      </c>
      <c r="K98" s="50" t="s">
        <v>294</v>
      </c>
      <c r="L98" s="50">
        <v>75</v>
      </c>
      <c r="M98" s="51" t="s">
        <v>159</v>
      </c>
      <c r="N98" s="50" t="s">
        <v>104</v>
      </c>
      <c r="O98" s="50">
        <v>14.1</v>
      </c>
      <c r="P98" s="50"/>
      <c r="Q98" s="51" t="s">
        <v>313</v>
      </c>
      <c r="R98" s="50" t="s">
        <v>314</v>
      </c>
      <c r="S98" s="50" t="s">
        <v>82</v>
      </c>
      <c r="T98" s="50"/>
      <c r="U98" s="50" t="s">
        <v>219</v>
      </c>
      <c r="V98" s="51" t="s">
        <v>220</v>
      </c>
      <c r="W98" s="50" t="s">
        <v>85</v>
      </c>
      <c r="X98" s="51" t="s">
        <v>221</v>
      </c>
      <c r="Y98" s="50" t="s">
        <v>222</v>
      </c>
      <c r="Z98" s="50" t="s">
        <v>223</v>
      </c>
      <c r="AA98" s="50">
        <v>14.1</v>
      </c>
      <c r="AB98" s="50"/>
      <c r="AC98" s="50"/>
      <c r="AD98" s="50"/>
      <c r="AE98" s="50"/>
      <c r="AF98" s="50"/>
      <c r="AG98" s="50"/>
      <c r="AH98" s="50" t="s">
        <v>224</v>
      </c>
      <c r="AI98" s="56" t="str">
        <f t="shared" si="1"/>
        <v>麻城5</v>
      </c>
    </row>
    <row r="99" ht="42" customHeight="1" spans="1:35">
      <c r="A99" s="40">
        <f>SUBTOTAL(103,AI$5:AI99)*1</f>
        <v>95</v>
      </c>
      <c r="B99" s="42" t="s">
        <v>71</v>
      </c>
      <c r="C99" s="42" t="s">
        <v>72</v>
      </c>
      <c r="D99" s="42" t="s">
        <v>73</v>
      </c>
      <c r="E99" s="42" t="s">
        <v>74</v>
      </c>
      <c r="F99" s="42" t="s">
        <v>93</v>
      </c>
      <c r="G99" s="42" t="s">
        <v>315</v>
      </c>
      <c r="H99" s="43" t="s">
        <v>294</v>
      </c>
      <c r="I99" s="50">
        <v>4.7</v>
      </c>
      <c r="J99" s="50" t="s">
        <v>315</v>
      </c>
      <c r="K99" s="50" t="s">
        <v>294</v>
      </c>
      <c r="L99" s="50">
        <v>25</v>
      </c>
      <c r="M99" s="51" t="s">
        <v>159</v>
      </c>
      <c r="N99" s="50" t="s">
        <v>104</v>
      </c>
      <c r="O99" s="50">
        <v>4.7</v>
      </c>
      <c r="P99" s="50"/>
      <c r="Q99" s="51" t="s">
        <v>313</v>
      </c>
      <c r="R99" s="50" t="s">
        <v>314</v>
      </c>
      <c r="S99" s="50" t="s">
        <v>82</v>
      </c>
      <c r="T99" s="50"/>
      <c r="U99" s="50" t="s">
        <v>219</v>
      </c>
      <c r="V99" s="51" t="s">
        <v>220</v>
      </c>
      <c r="W99" s="50" t="s">
        <v>85</v>
      </c>
      <c r="X99" s="51" t="s">
        <v>221</v>
      </c>
      <c r="Y99" s="50" t="s">
        <v>222</v>
      </c>
      <c r="Z99" s="50" t="s">
        <v>223</v>
      </c>
      <c r="AA99" s="50">
        <v>4.7</v>
      </c>
      <c r="AB99" s="50"/>
      <c r="AC99" s="50"/>
      <c r="AD99" s="50"/>
      <c r="AE99" s="50"/>
      <c r="AF99" s="50"/>
      <c r="AG99" s="50"/>
      <c r="AH99" s="50" t="s">
        <v>224</v>
      </c>
      <c r="AI99" s="56" t="str">
        <f t="shared" si="1"/>
        <v>麻城5</v>
      </c>
    </row>
    <row r="100" ht="42" customHeight="1" spans="1:35">
      <c r="A100" s="40">
        <f>SUBTOTAL(103,AI$5:AI100)*1</f>
        <v>96</v>
      </c>
      <c r="B100" s="42" t="s">
        <v>71</v>
      </c>
      <c r="C100" s="42" t="s">
        <v>72</v>
      </c>
      <c r="D100" s="42" t="s">
        <v>73</v>
      </c>
      <c r="E100" s="42" t="s">
        <v>74</v>
      </c>
      <c r="F100" s="42" t="s">
        <v>93</v>
      </c>
      <c r="G100" s="42" t="s">
        <v>316</v>
      </c>
      <c r="H100" s="43" t="s">
        <v>294</v>
      </c>
      <c r="I100" s="50">
        <v>4.7</v>
      </c>
      <c r="J100" s="50" t="s">
        <v>316</v>
      </c>
      <c r="K100" s="50" t="s">
        <v>294</v>
      </c>
      <c r="L100" s="50">
        <v>25</v>
      </c>
      <c r="M100" s="51" t="s">
        <v>159</v>
      </c>
      <c r="N100" s="50" t="s">
        <v>104</v>
      </c>
      <c r="O100" s="50">
        <v>4.7</v>
      </c>
      <c r="P100" s="50"/>
      <c r="Q100" s="51" t="s">
        <v>313</v>
      </c>
      <c r="R100" s="50" t="s">
        <v>314</v>
      </c>
      <c r="S100" s="50" t="s">
        <v>82</v>
      </c>
      <c r="T100" s="50"/>
      <c r="U100" s="50" t="s">
        <v>219</v>
      </c>
      <c r="V100" s="51" t="s">
        <v>220</v>
      </c>
      <c r="W100" s="50" t="s">
        <v>85</v>
      </c>
      <c r="X100" s="51" t="s">
        <v>221</v>
      </c>
      <c r="Y100" s="50" t="s">
        <v>222</v>
      </c>
      <c r="Z100" s="50" t="s">
        <v>223</v>
      </c>
      <c r="AA100" s="50">
        <v>4.7</v>
      </c>
      <c r="AB100" s="50"/>
      <c r="AC100" s="50"/>
      <c r="AD100" s="50"/>
      <c r="AE100" s="50"/>
      <c r="AF100" s="50"/>
      <c r="AG100" s="50"/>
      <c r="AH100" s="50" t="s">
        <v>224</v>
      </c>
      <c r="AI100" s="56" t="str">
        <f t="shared" si="1"/>
        <v>麻城5</v>
      </c>
    </row>
    <row r="101" ht="42" customHeight="1" spans="1:35">
      <c r="A101" s="40">
        <f>SUBTOTAL(103,AI$5:AI101)*1</f>
        <v>97</v>
      </c>
      <c r="B101" s="42" t="s">
        <v>71</v>
      </c>
      <c r="C101" s="42" t="s">
        <v>72</v>
      </c>
      <c r="D101" s="42" t="s">
        <v>73</v>
      </c>
      <c r="E101" s="42" t="s">
        <v>74</v>
      </c>
      <c r="F101" s="42" t="s">
        <v>93</v>
      </c>
      <c r="G101" s="42" t="s">
        <v>317</v>
      </c>
      <c r="H101" s="43" t="s">
        <v>294</v>
      </c>
      <c r="I101" s="50">
        <v>4.7</v>
      </c>
      <c r="J101" s="50" t="s">
        <v>317</v>
      </c>
      <c r="K101" s="50" t="s">
        <v>294</v>
      </c>
      <c r="L101" s="50">
        <v>25</v>
      </c>
      <c r="M101" s="51" t="s">
        <v>159</v>
      </c>
      <c r="N101" s="50" t="s">
        <v>104</v>
      </c>
      <c r="O101" s="50">
        <v>4.7</v>
      </c>
      <c r="P101" s="50"/>
      <c r="Q101" s="51" t="s">
        <v>313</v>
      </c>
      <c r="R101" s="50" t="s">
        <v>314</v>
      </c>
      <c r="S101" s="50" t="s">
        <v>82</v>
      </c>
      <c r="T101" s="50"/>
      <c r="U101" s="50" t="s">
        <v>219</v>
      </c>
      <c r="V101" s="51" t="s">
        <v>220</v>
      </c>
      <c r="W101" s="50" t="s">
        <v>85</v>
      </c>
      <c r="X101" s="51" t="s">
        <v>221</v>
      </c>
      <c r="Y101" s="50" t="s">
        <v>222</v>
      </c>
      <c r="Z101" s="50" t="s">
        <v>223</v>
      </c>
      <c r="AA101" s="50">
        <v>4.7</v>
      </c>
      <c r="AB101" s="50"/>
      <c r="AC101" s="50"/>
      <c r="AD101" s="50"/>
      <c r="AE101" s="50"/>
      <c r="AF101" s="50"/>
      <c r="AG101" s="50"/>
      <c r="AH101" s="50" t="s">
        <v>224</v>
      </c>
      <c r="AI101" s="56" t="str">
        <f t="shared" si="1"/>
        <v>麻城5</v>
      </c>
    </row>
    <row r="102" ht="42" customHeight="1" spans="1:35">
      <c r="A102" s="40">
        <f>SUBTOTAL(103,AI$5:AI102)*1</f>
        <v>98</v>
      </c>
      <c r="B102" s="42" t="s">
        <v>71</v>
      </c>
      <c r="C102" s="42" t="s">
        <v>72</v>
      </c>
      <c r="D102" s="42" t="s">
        <v>73</v>
      </c>
      <c r="E102" s="42" t="s">
        <v>74</v>
      </c>
      <c r="F102" s="42" t="s">
        <v>93</v>
      </c>
      <c r="G102" s="42" t="s">
        <v>318</v>
      </c>
      <c r="H102" s="43" t="s">
        <v>294</v>
      </c>
      <c r="I102" s="50">
        <v>4.7</v>
      </c>
      <c r="J102" s="50" t="s">
        <v>318</v>
      </c>
      <c r="K102" s="50" t="s">
        <v>294</v>
      </c>
      <c r="L102" s="50">
        <v>25</v>
      </c>
      <c r="M102" s="51" t="s">
        <v>159</v>
      </c>
      <c r="N102" s="50" t="s">
        <v>104</v>
      </c>
      <c r="O102" s="50">
        <v>4.7</v>
      </c>
      <c r="P102" s="50"/>
      <c r="Q102" s="51" t="s">
        <v>313</v>
      </c>
      <c r="R102" s="50" t="s">
        <v>314</v>
      </c>
      <c r="S102" s="50" t="s">
        <v>82</v>
      </c>
      <c r="T102" s="50"/>
      <c r="U102" s="50" t="s">
        <v>219</v>
      </c>
      <c r="V102" s="51" t="s">
        <v>220</v>
      </c>
      <c r="W102" s="50" t="s">
        <v>85</v>
      </c>
      <c r="X102" s="51" t="s">
        <v>221</v>
      </c>
      <c r="Y102" s="50" t="s">
        <v>222</v>
      </c>
      <c r="Z102" s="50" t="s">
        <v>223</v>
      </c>
      <c r="AA102" s="50">
        <v>4.7</v>
      </c>
      <c r="AB102" s="50"/>
      <c r="AC102" s="50"/>
      <c r="AD102" s="50"/>
      <c r="AE102" s="50"/>
      <c r="AF102" s="50"/>
      <c r="AG102" s="50"/>
      <c r="AH102" s="50" t="s">
        <v>224</v>
      </c>
      <c r="AI102" s="56" t="str">
        <f t="shared" si="1"/>
        <v>麻城5</v>
      </c>
    </row>
    <row r="103" ht="42" customHeight="1" spans="1:35">
      <c r="A103" s="40">
        <f>SUBTOTAL(103,AI$5:AI103)*1</f>
        <v>99</v>
      </c>
      <c r="B103" s="42" t="s">
        <v>71</v>
      </c>
      <c r="C103" s="42" t="s">
        <v>72</v>
      </c>
      <c r="D103" s="42" t="s">
        <v>73</v>
      </c>
      <c r="E103" s="42" t="s">
        <v>74</v>
      </c>
      <c r="F103" s="42" t="s">
        <v>93</v>
      </c>
      <c r="G103" s="42" t="s">
        <v>319</v>
      </c>
      <c r="H103" s="43" t="s">
        <v>294</v>
      </c>
      <c r="I103" s="50">
        <v>14.1</v>
      </c>
      <c r="J103" s="50" t="s">
        <v>319</v>
      </c>
      <c r="K103" s="50" t="s">
        <v>294</v>
      </c>
      <c r="L103" s="50">
        <v>75</v>
      </c>
      <c r="M103" s="51" t="s">
        <v>159</v>
      </c>
      <c r="N103" s="50" t="s">
        <v>79</v>
      </c>
      <c r="O103" s="50">
        <v>14.1</v>
      </c>
      <c r="P103" s="50"/>
      <c r="Q103" s="51" t="s">
        <v>313</v>
      </c>
      <c r="R103" s="50" t="s">
        <v>314</v>
      </c>
      <c r="S103" s="50" t="s">
        <v>82</v>
      </c>
      <c r="T103" s="50"/>
      <c r="U103" s="50" t="s">
        <v>219</v>
      </c>
      <c r="V103" s="51" t="s">
        <v>220</v>
      </c>
      <c r="W103" s="50" t="s">
        <v>85</v>
      </c>
      <c r="X103" s="51" t="s">
        <v>221</v>
      </c>
      <c r="Y103" s="50" t="s">
        <v>222</v>
      </c>
      <c r="Z103" s="50" t="s">
        <v>223</v>
      </c>
      <c r="AA103" s="50">
        <v>14.1</v>
      </c>
      <c r="AB103" s="50"/>
      <c r="AC103" s="50"/>
      <c r="AD103" s="50"/>
      <c r="AE103" s="50"/>
      <c r="AF103" s="50"/>
      <c r="AG103" s="50"/>
      <c r="AH103" s="50" t="s">
        <v>224</v>
      </c>
      <c r="AI103" s="56" t="str">
        <f t="shared" si="1"/>
        <v>麻城5</v>
      </c>
    </row>
    <row r="104" ht="42" customHeight="1" spans="1:35">
      <c r="A104" s="40">
        <f>SUBTOTAL(103,AI$5:AI104)*1</f>
        <v>100</v>
      </c>
      <c r="B104" s="42" t="s">
        <v>71</v>
      </c>
      <c r="C104" s="42" t="s">
        <v>72</v>
      </c>
      <c r="D104" s="42" t="s">
        <v>73</v>
      </c>
      <c r="E104" s="42" t="s">
        <v>74</v>
      </c>
      <c r="F104" s="42" t="s">
        <v>93</v>
      </c>
      <c r="G104" s="42" t="s">
        <v>320</v>
      </c>
      <c r="H104" s="43" t="s">
        <v>294</v>
      </c>
      <c r="I104" s="50">
        <v>14.1</v>
      </c>
      <c r="J104" s="50" t="s">
        <v>320</v>
      </c>
      <c r="K104" s="50" t="s">
        <v>294</v>
      </c>
      <c r="L104" s="50">
        <v>75</v>
      </c>
      <c r="M104" s="51" t="s">
        <v>159</v>
      </c>
      <c r="N104" s="50" t="s">
        <v>79</v>
      </c>
      <c r="O104" s="50">
        <v>14.1</v>
      </c>
      <c r="P104" s="50"/>
      <c r="Q104" s="51" t="s">
        <v>313</v>
      </c>
      <c r="R104" s="50" t="s">
        <v>314</v>
      </c>
      <c r="S104" s="50" t="s">
        <v>82</v>
      </c>
      <c r="T104" s="50"/>
      <c r="U104" s="50" t="s">
        <v>219</v>
      </c>
      <c r="V104" s="51" t="s">
        <v>220</v>
      </c>
      <c r="W104" s="50" t="s">
        <v>85</v>
      </c>
      <c r="X104" s="51" t="s">
        <v>221</v>
      </c>
      <c r="Y104" s="50" t="s">
        <v>222</v>
      </c>
      <c r="Z104" s="50" t="s">
        <v>223</v>
      </c>
      <c r="AA104" s="50">
        <v>14.1</v>
      </c>
      <c r="AB104" s="50"/>
      <c r="AC104" s="50"/>
      <c r="AD104" s="50"/>
      <c r="AE104" s="50"/>
      <c r="AF104" s="50"/>
      <c r="AG104" s="50"/>
      <c r="AH104" s="50" t="s">
        <v>224</v>
      </c>
      <c r="AI104" s="56" t="str">
        <f t="shared" si="1"/>
        <v>麻城5</v>
      </c>
    </row>
    <row r="105" ht="42" customHeight="1" spans="1:35">
      <c r="A105" s="40">
        <f>SUBTOTAL(103,AI$5:AI105)*1</f>
        <v>101</v>
      </c>
      <c r="B105" s="42" t="s">
        <v>71</v>
      </c>
      <c r="C105" s="42" t="s">
        <v>72</v>
      </c>
      <c r="D105" s="42" t="s">
        <v>73</v>
      </c>
      <c r="E105" s="42" t="s">
        <v>74</v>
      </c>
      <c r="F105" s="42" t="s">
        <v>93</v>
      </c>
      <c r="G105" s="42" t="s">
        <v>321</v>
      </c>
      <c r="H105" s="43" t="s">
        <v>294</v>
      </c>
      <c r="I105" s="50">
        <v>14.1</v>
      </c>
      <c r="J105" s="50" t="s">
        <v>321</v>
      </c>
      <c r="K105" s="50" t="s">
        <v>294</v>
      </c>
      <c r="L105" s="50">
        <v>75</v>
      </c>
      <c r="M105" s="51" t="s">
        <v>159</v>
      </c>
      <c r="N105" s="50" t="s">
        <v>79</v>
      </c>
      <c r="O105" s="50">
        <v>14.1</v>
      </c>
      <c r="P105" s="50"/>
      <c r="Q105" s="51" t="s">
        <v>313</v>
      </c>
      <c r="R105" s="50" t="s">
        <v>314</v>
      </c>
      <c r="S105" s="50" t="s">
        <v>82</v>
      </c>
      <c r="T105" s="50"/>
      <c r="U105" s="50" t="s">
        <v>219</v>
      </c>
      <c r="V105" s="51" t="s">
        <v>220</v>
      </c>
      <c r="W105" s="50" t="s">
        <v>85</v>
      </c>
      <c r="X105" s="51" t="s">
        <v>221</v>
      </c>
      <c r="Y105" s="50" t="s">
        <v>222</v>
      </c>
      <c r="Z105" s="50" t="s">
        <v>223</v>
      </c>
      <c r="AA105" s="50">
        <v>14.1</v>
      </c>
      <c r="AB105" s="50"/>
      <c r="AC105" s="50"/>
      <c r="AD105" s="50"/>
      <c r="AE105" s="50"/>
      <c r="AF105" s="50"/>
      <c r="AG105" s="50"/>
      <c r="AH105" s="50" t="s">
        <v>224</v>
      </c>
      <c r="AI105" s="56" t="str">
        <f t="shared" si="1"/>
        <v>麻城5</v>
      </c>
    </row>
    <row r="106" ht="42" customHeight="1" spans="1:35">
      <c r="A106" s="40">
        <f>SUBTOTAL(103,AI$5:AI106)*1</f>
        <v>102</v>
      </c>
      <c r="B106" s="42" t="s">
        <v>71</v>
      </c>
      <c r="C106" s="42" t="s">
        <v>72</v>
      </c>
      <c r="D106" s="42" t="s">
        <v>73</v>
      </c>
      <c r="E106" s="42" t="s">
        <v>74</v>
      </c>
      <c r="F106" s="42" t="s">
        <v>93</v>
      </c>
      <c r="G106" s="42" t="s">
        <v>322</v>
      </c>
      <c r="H106" s="43" t="s">
        <v>294</v>
      </c>
      <c r="I106" s="50">
        <v>42.3</v>
      </c>
      <c r="J106" s="50" t="s">
        <v>322</v>
      </c>
      <c r="K106" s="50" t="s">
        <v>294</v>
      </c>
      <c r="L106" s="50">
        <v>225</v>
      </c>
      <c r="M106" s="51" t="s">
        <v>159</v>
      </c>
      <c r="N106" s="50" t="s">
        <v>104</v>
      </c>
      <c r="O106" s="50">
        <v>42.3</v>
      </c>
      <c r="P106" s="50"/>
      <c r="Q106" s="51" t="s">
        <v>313</v>
      </c>
      <c r="R106" s="50" t="s">
        <v>314</v>
      </c>
      <c r="S106" s="50" t="s">
        <v>82</v>
      </c>
      <c r="T106" s="50"/>
      <c r="U106" s="50" t="s">
        <v>219</v>
      </c>
      <c r="V106" s="51" t="s">
        <v>220</v>
      </c>
      <c r="W106" s="50" t="s">
        <v>85</v>
      </c>
      <c r="X106" s="51" t="s">
        <v>221</v>
      </c>
      <c r="Y106" s="50" t="s">
        <v>222</v>
      </c>
      <c r="Z106" s="50" t="s">
        <v>223</v>
      </c>
      <c r="AA106" s="50">
        <v>42.3</v>
      </c>
      <c r="AB106" s="50"/>
      <c r="AC106" s="50"/>
      <c r="AD106" s="50"/>
      <c r="AE106" s="50"/>
      <c r="AF106" s="50"/>
      <c r="AG106" s="50"/>
      <c r="AH106" s="50" t="s">
        <v>224</v>
      </c>
      <c r="AI106" s="56" t="str">
        <f t="shared" si="1"/>
        <v>麻城5</v>
      </c>
    </row>
    <row r="107" ht="42" customHeight="1" spans="1:35">
      <c r="A107" s="40">
        <f>SUBTOTAL(103,AI$5:AI107)*1</f>
        <v>103</v>
      </c>
      <c r="B107" s="42" t="s">
        <v>71</v>
      </c>
      <c r="C107" s="42" t="s">
        <v>72</v>
      </c>
      <c r="D107" s="42" t="s">
        <v>73</v>
      </c>
      <c r="E107" s="42" t="s">
        <v>74</v>
      </c>
      <c r="F107" s="42" t="s">
        <v>323</v>
      </c>
      <c r="G107" s="42" t="s">
        <v>324</v>
      </c>
      <c r="H107" s="43" t="s">
        <v>325</v>
      </c>
      <c r="I107" s="50">
        <v>11.4</v>
      </c>
      <c r="J107" s="50" t="s">
        <v>324</v>
      </c>
      <c r="K107" s="50" t="s">
        <v>325</v>
      </c>
      <c r="L107" s="50">
        <v>50</v>
      </c>
      <c r="M107" s="51" t="s">
        <v>159</v>
      </c>
      <c r="N107" s="50" t="s">
        <v>79</v>
      </c>
      <c r="O107" s="50">
        <v>11.4</v>
      </c>
      <c r="P107" s="50"/>
      <c r="Q107" s="51" t="s">
        <v>326</v>
      </c>
      <c r="R107" s="50" t="s">
        <v>218</v>
      </c>
      <c r="S107" s="50" t="s">
        <v>82</v>
      </c>
      <c r="T107" s="50"/>
      <c r="U107" s="50" t="s">
        <v>219</v>
      </c>
      <c r="V107" s="51" t="s">
        <v>220</v>
      </c>
      <c r="W107" s="50" t="s">
        <v>85</v>
      </c>
      <c r="X107" s="51" t="s">
        <v>221</v>
      </c>
      <c r="Y107" s="50" t="s">
        <v>222</v>
      </c>
      <c r="Z107" s="50" t="s">
        <v>223</v>
      </c>
      <c r="AA107" s="50">
        <v>11.4</v>
      </c>
      <c r="AB107" s="50"/>
      <c r="AC107" s="50"/>
      <c r="AD107" s="50"/>
      <c r="AE107" s="50"/>
      <c r="AF107" s="50"/>
      <c r="AG107" s="50"/>
      <c r="AH107" s="50" t="s">
        <v>224</v>
      </c>
      <c r="AI107" s="56" t="str">
        <f t="shared" si="1"/>
        <v>双河村</v>
      </c>
    </row>
    <row r="108" ht="42" customHeight="1" spans="1:35">
      <c r="A108" s="40">
        <f>SUBTOTAL(103,AI$5:AI108)*1</f>
        <v>104</v>
      </c>
      <c r="B108" s="42" t="s">
        <v>71</v>
      </c>
      <c r="C108" s="42" t="s">
        <v>72</v>
      </c>
      <c r="D108" s="42" t="s">
        <v>73</v>
      </c>
      <c r="E108" s="42" t="s">
        <v>74</v>
      </c>
      <c r="F108" s="42" t="s">
        <v>323</v>
      </c>
      <c r="G108" s="42" t="s">
        <v>327</v>
      </c>
      <c r="H108" s="43" t="s">
        <v>325</v>
      </c>
      <c r="I108" s="50">
        <v>5.7</v>
      </c>
      <c r="J108" s="50" t="s">
        <v>327</v>
      </c>
      <c r="K108" s="50" t="s">
        <v>325</v>
      </c>
      <c r="L108" s="50">
        <v>25</v>
      </c>
      <c r="M108" s="51" t="s">
        <v>159</v>
      </c>
      <c r="N108" s="50" t="s">
        <v>79</v>
      </c>
      <c r="O108" s="50">
        <v>5.7</v>
      </c>
      <c r="P108" s="50"/>
      <c r="Q108" s="51" t="s">
        <v>326</v>
      </c>
      <c r="R108" s="50" t="s">
        <v>218</v>
      </c>
      <c r="S108" s="50" t="s">
        <v>82</v>
      </c>
      <c r="T108" s="50"/>
      <c r="U108" s="50" t="s">
        <v>219</v>
      </c>
      <c r="V108" s="51" t="s">
        <v>220</v>
      </c>
      <c r="W108" s="50" t="s">
        <v>85</v>
      </c>
      <c r="X108" s="51" t="s">
        <v>221</v>
      </c>
      <c r="Y108" s="50" t="s">
        <v>222</v>
      </c>
      <c r="Z108" s="50" t="s">
        <v>223</v>
      </c>
      <c r="AA108" s="50">
        <v>5.7</v>
      </c>
      <c r="AB108" s="50"/>
      <c r="AC108" s="50"/>
      <c r="AD108" s="50"/>
      <c r="AE108" s="50"/>
      <c r="AF108" s="50"/>
      <c r="AG108" s="50"/>
      <c r="AH108" s="50" t="s">
        <v>224</v>
      </c>
      <c r="AI108" s="56" t="str">
        <f t="shared" si="1"/>
        <v>双河村</v>
      </c>
    </row>
    <row r="109" ht="42" customHeight="1" spans="1:35">
      <c r="A109" s="40">
        <f>SUBTOTAL(103,AI$5:AI109)*1</f>
        <v>105</v>
      </c>
      <c r="B109" s="42" t="s">
        <v>71</v>
      </c>
      <c r="C109" s="42" t="s">
        <v>72</v>
      </c>
      <c r="D109" s="42" t="s">
        <v>73</v>
      </c>
      <c r="E109" s="42" t="s">
        <v>74</v>
      </c>
      <c r="F109" s="42" t="s">
        <v>323</v>
      </c>
      <c r="G109" s="42" t="s">
        <v>328</v>
      </c>
      <c r="H109" s="43" t="s">
        <v>325</v>
      </c>
      <c r="I109" s="50">
        <v>5.7</v>
      </c>
      <c r="J109" s="50" t="s">
        <v>328</v>
      </c>
      <c r="K109" s="50" t="s">
        <v>325</v>
      </c>
      <c r="L109" s="50">
        <v>25</v>
      </c>
      <c r="M109" s="51" t="s">
        <v>159</v>
      </c>
      <c r="N109" s="50" t="s">
        <v>79</v>
      </c>
      <c r="O109" s="50">
        <v>5.7</v>
      </c>
      <c r="P109" s="50"/>
      <c r="Q109" s="51" t="s">
        <v>326</v>
      </c>
      <c r="R109" s="50" t="s">
        <v>218</v>
      </c>
      <c r="S109" s="50" t="s">
        <v>82</v>
      </c>
      <c r="T109" s="50"/>
      <c r="U109" s="50" t="s">
        <v>219</v>
      </c>
      <c r="V109" s="51" t="s">
        <v>220</v>
      </c>
      <c r="W109" s="50" t="s">
        <v>85</v>
      </c>
      <c r="X109" s="51" t="s">
        <v>221</v>
      </c>
      <c r="Y109" s="50" t="s">
        <v>222</v>
      </c>
      <c r="Z109" s="50" t="s">
        <v>223</v>
      </c>
      <c r="AA109" s="50">
        <v>5.7</v>
      </c>
      <c r="AB109" s="50"/>
      <c r="AC109" s="50"/>
      <c r="AD109" s="50"/>
      <c r="AE109" s="50"/>
      <c r="AF109" s="50"/>
      <c r="AG109" s="50"/>
      <c r="AH109" s="50" t="s">
        <v>224</v>
      </c>
      <c r="AI109" s="56" t="str">
        <f t="shared" si="1"/>
        <v>双河村</v>
      </c>
    </row>
    <row r="110" ht="42" customHeight="1" spans="1:35">
      <c r="A110" s="40">
        <f>SUBTOTAL(103,AI$5:AI110)*1</f>
        <v>106</v>
      </c>
      <c r="B110" s="42" t="s">
        <v>71</v>
      </c>
      <c r="C110" s="42" t="s">
        <v>72</v>
      </c>
      <c r="D110" s="42" t="s">
        <v>73</v>
      </c>
      <c r="E110" s="42" t="s">
        <v>74</v>
      </c>
      <c r="F110" s="42" t="s">
        <v>323</v>
      </c>
      <c r="G110" s="42" t="s">
        <v>329</v>
      </c>
      <c r="H110" s="43" t="s">
        <v>325</v>
      </c>
      <c r="I110" s="50">
        <v>5.7</v>
      </c>
      <c r="J110" s="50" t="s">
        <v>329</v>
      </c>
      <c r="K110" s="50" t="s">
        <v>325</v>
      </c>
      <c r="L110" s="50">
        <v>25</v>
      </c>
      <c r="M110" s="51" t="s">
        <v>159</v>
      </c>
      <c r="N110" s="50" t="s">
        <v>79</v>
      </c>
      <c r="O110" s="50">
        <v>5.7</v>
      </c>
      <c r="P110" s="50"/>
      <c r="Q110" s="51" t="s">
        <v>326</v>
      </c>
      <c r="R110" s="50" t="s">
        <v>218</v>
      </c>
      <c r="S110" s="50" t="s">
        <v>82</v>
      </c>
      <c r="T110" s="50"/>
      <c r="U110" s="50" t="s">
        <v>219</v>
      </c>
      <c r="V110" s="51" t="s">
        <v>220</v>
      </c>
      <c r="W110" s="50" t="s">
        <v>85</v>
      </c>
      <c r="X110" s="51" t="s">
        <v>221</v>
      </c>
      <c r="Y110" s="50" t="s">
        <v>222</v>
      </c>
      <c r="Z110" s="50" t="s">
        <v>223</v>
      </c>
      <c r="AA110" s="50">
        <v>5.7</v>
      </c>
      <c r="AB110" s="50"/>
      <c r="AC110" s="50"/>
      <c r="AD110" s="50"/>
      <c r="AE110" s="50"/>
      <c r="AF110" s="50"/>
      <c r="AG110" s="50"/>
      <c r="AH110" s="50" t="s">
        <v>224</v>
      </c>
      <c r="AI110" s="56" t="str">
        <f t="shared" si="1"/>
        <v>双河村</v>
      </c>
    </row>
    <row r="111" ht="42" customHeight="1" spans="1:35">
      <c r="A111" s="40">
        <f>SUBTOTAL(103,AI$5:AI111)*1</f>
        <v>107</v>
      </c>
      <c r="B111" s="42" t="s">
        <v>71</v>
      </c>
      <c r="C111" s="42" t="s">
        <v>72</v>
      </c>
      <c r="D111" s="42" t="s">
        <v>73</v>
      </c>
      <c r="E111" s="42" t="s">
        <v>74</v>
      </c>
      <c r="F111" s="42" t="s">
        <v>323</v>
      </c>
      <c r="G111" s="42" t="s">
        <v>330</v>
      </c>
      <c r="H111" s="43" t="s">
        <v>325</v>
      </c>
      <c r="I111" s="50">
        <v>5.7</v>
      </c>
      <c r="J111" s="50" t="s">
        <v>330</v>
      </c>
      <c r="K111" s="50" t="s">
        <v>325</v>
      </c>
      <c r="L111" s="50">
        <v>25</v>
      </c>
      <c r="M111" s="51" t="s">
        <v>159</v>
      </c>
      <c r="N111" s="50" t="s">
        <v>79</v>
      </c>
      <c r="O111" s="50">
        <v>5.7</v>
      </c>
      <c r="P111" s="50"/>
      <c r="Q111" s="51" t="s">
        <v>326</v>
      </c>
      <c r="R111" s="50" t="s">
        <v>218</v>
      </c>
      <c r="S111" s="50" t="s">
        <v>82</v>
      </c>
      <c r="T111" s="50"/>
      <c r="U111" s="50" t="s">
        <v>219</v>
      </c>
      <c r="V111" s="51" t="s">
        <v>220</v>
      </c>
      <c r="W111" s="50" t="s">
        <v>85</v>
      </c>
      <c r="X111" s="51" t="s">
        <v>221</v>
      </c>
      <c r="Y111" s="50" t="s">
        <v>222</v>
      </c>
      <c r="Z111" s="50" t="s">
        <v>223</v>
      </c>
      <c r="AA111" s="50">
        <v>5.7</v>
      </c>
      <c r="AB111" s="50"/>
      <c r="AC111" s="50"/>
      <c r="AD111" s="50"/>
      <c r="AE111" s="50"/>
      <c r="AF111" s="50"/>
      <c r="AG111" s="50"/>
      <c r="AH111" s="50" t="s">
        <v>224</v>
      </c>
      <c r="AI111" s="56" t="str">
        <f t="shared" si="1"/>
        <v>双河村</v>
      </c>
    </row>
    <row r="112" ht="42" customHeight="1" spans="1:35">
      <c r="A112" s="40">
        <f>SUBTOTAL(103,AI$5:AI112)*1</f>
        <v>108</v>
      </c>
      <c r="B112" s="42" t="s">
        <v>71</v>
      </c>
      <c r="C112" s="42" t="s">
        <v>72</v>
      </c>
      <c r="D112" s="42" t="s">
        <v>73</v>
      </c>
      <c r="E112" s="42" t="s">
        <v>74</v>
      </c>
      <c r="F112" s="42" t="s">
        <v>323</v>
      </c>
      <c r="G112" s="42" t="s">
        <v>331</v>
      </c>
      <c r="H112" s="43" t="s">
        <v>325</v>
      </c>
      <c r="I112" s="50">
        <v>5.7</v>
      </c>
      <c r="J112" s="50" t="s">
        <v>331</v>
      </c>
      <c r="K112" s="50" t="s">
        <v>325</v>
      </c>
      <c r="L112" s="50">
        <v>25</v>
      </c>
      <c r="M112" s="51" t="s">
        <v>159</v>
      </c>
      <c r="N112" s="50" t="s">
        <v>79</v>
      </c>
      <c r="O112" s="50">
        <v>5.7</v>
      </c>
      <c r="P112" s="50"/>
      <c r="Q112" s="51" t="s">
        <v>326</v>
      </c>
      <c r="R112" s="50" t="s">
        <v>218</v>
      </c>
      <c r="S112" s="50" t="s">
        <v>82</v>
      </c>
      <c r="T112" s="50"/>
      <c r="U112" s="50" t="s">
        <v>219</v>
      </c>
      <c r="V112" s="51" t="s">
        <v>220</v>
      </c>
      <c r="W112" s="50" t="s">
        <v>85</v>
      </c>
      <c r="X112" s="51" t="s">
        <v>221</v>
      </c>
      <c r="Y112" s="50" t="s">
        <v>222</v>
      </c>
      <c r="Z112" s="50" t="s">
        <v>223</v>
      </c>
      <c r="AA112" s="50">
        <v>5.7</v>
      </c>
      <c r="AB112" s="50"/>
      <c r="AC112" s="50"/>
      <c r="AD112" s="50"/>
      <c r="AE112" s="50"/>
      <c r="AF112" s="50"/>
      <c r="AG112" s="50"/>
      <c r="AH112" s="50" t="s">
        <v>224</v>
      </c>
      <c r="AI112" s="56" t="str">
        <f t="shared" si="1"/>
        <v>双河村</v>
      </c>
    </row>
    <row r="113" ht="42" customHeight="1" spans="1:35">
      <c r="A113" s="40">
        <f>SUBTOTAL(103,AI$5:AI113)*1</f>
        <v>109</v>
      </c>
      <c r="B113" s="42" t="s">
        <v>71</v>
      </c>
      <c r="C113" s="42" t="s">
        <v>72</v>
      </c>
      <c r="D113" s="42" t="s">
        <v>73</v>
      </c>
      <c r="E113" s="42" t="s">
        <v>74</v>
      </c>
      <c r="F113" s="42" t="s">
        <v>323</v>
      </c>
      <c r="G113" s="42" t="s">
        <v>332</v>
      </c>
      <c r="H113" s="43" t="s">
        <v>325</v>
      </c>
      <c r="I113" s="50">
        <v>5.7</v>
      </c>
      <c r="J113" s="50" t="s">
        <v>332</v>
      </c>
      <c r="K113" s="50" t="s">
        <v>325</v>
      </c>
      <c r="L113" s="50">
        <v>25</v>
      </c>
      <c r="M113" s="51" t="s">
        <v>159</v>
      </c>
      <c r="N113" s="50" t="s">
        <v>79</v>
      </c>
      <c r="O113" s="50">
        <v>5.7</v>
      </c>
      <c r="P113" s="50"/>
      <c r="Q113" s="51" t="s">
        <v>326</v>
      </c>
      <c r="R113" s="50" t="s">
        <v>218</v>
      </c>
      <c r="S113" s="50" t="s">
        <v>82</v>
      </c>
      <c r="T113" s="50"/>
      <c r="U113" s="50" t="s">
        <v>219</v>
      </c>
      <c r="V113" s="51" t="s">
        <v>220</v>
      </c>
      <c r="W113" s="50" t="s">
        <v>85</v>
      </c>
      <c r="X113" s="51" t="s">
        <v>221</v>
      </c>
      <c r="Y113" s="50" t="s">
        <v>222</v>
      </c>
      <c r="Z113" s="50" t="s">
        <v>223</v>
      </c>
      <c r="AA113" s="50">
        <v>5.7</v>
      </c>
      <c r="AB113" s="50"/>
      <c r="AC113" s="50"/>
      <c r="AD113" s="50"/>
      <c r="AE113" s="50"/>
      <c r="AF113" s="50"/>
      <c r="AG113" s="50"/>
      <c r="AH113" s="50" t="s">
        <v>224</v>
      </c>
      <c r="AI113" s="56" t="str">
        <f t="shared" si="1"/>
        <v>双河村</v>
      </c>
    </row>
    <row r="114" ht="42" customHeight="1" spans="1:35">
      <c r="A114" s="40">
        <f>SUBTOTAL(103,AI$5:AI114)*1</f>
        <v>110</v>
      </c>
      <c r="B114" s="42" t="s">
        <v>71</v>
      </c>
      <c r="C114" s="42" t="s">
        <v>72</v>
      </c>
      <c r="D114" s="42" t="s">
        <v>73</v>
      </c>
      <c r="E114" s="42" t="s">
        <v>74</v>
      </c>
      <c r="F114" s="42" t="s">
        <v>323</v>
      </c>
      <c r="G114" s="42" t="s">
        <v>333</v>
      </c>
      <c r="H114" s="43" t="s">
        <v>325</v>
      </c>
      <c r="I114" s="50">
        <v>5.7</v>
      </c>
      <c r="J114" s="50" t="s">
        <v>333</v>
      </c>
      <c r="K114" s="50" t="s">
        <v>325</v>
      </c>
      <c r="L114" s="50">
        <v>25</v>
      </c>
      <c r="M114" s="51" t="s">
        <v>159</v>
      </c>
      <c r="N114" s="50" t="s">
        <v>79</v>
      </c>
      <c r="O114" s="50">
        <v>5.7</v>
      </c>
      <c r="P114" s="50"/>
      <c r="Q114" s="51" t="s">
        <v>326</v>
      </c>
      <c r="R114" s="50" t="s">
        <v>218</v>
      </c>
      <c r="S114" s="50" t="s">
        <v>82</v>
      </c>
      <c r="T114" s="50"/>
      <c r="U114" s="50" t="s">
        <v>219</v>
      </c>
      <c r="V114" s="51" t="s">
        <v>220</v>
      </c>
      <c r="W114" s="50" t="s">
        <v>85</v>
      </c>
      <c r="X114" s="51" t="s">
        <v>221</v>
      </c>
      <c r="Y114" s="50" t="s">
        <v>222</v>
      </c>
      <c r="Z114" s="50" t="s">
        <v>223</v>
      </c>
      <c r="AA114" s="50">
        <v>5.7</v>
      </c>
      <c r="AB114" s="50"/>
      <c r="AC114" s="50"/>
      <c r="AD114" s="50"/>
      <c r="AE114" s="50"/>
      <c r="AF114" s="50"/>
      <c r="AG114" s="50"/>
      <c r="AH114" s="50" t="s">
        <v>224</v>
      </c>
      <c r="AI114" s="56" t="str">
        <f t="shared" si="1"/>
        <v>双河村</v>
      </c>
    </row>
    <row r="115" ht="42" customHeight="1" spans="1:35">
      <c r="A115" s="40">
        <f>SUBTOTAL(103,AI$5:AI115)*1</f>
        <v>111</v>
      </c>
      <c r="B115" s="42" t="s">
        <v>71</v>
      </c>
      <c r="C115" s="42" t="s">
        <v>72</v>
      </c>
      <c r="D115" s="42" t="s">
        <v>73</v>
      </c>
      <c r="E115" s="42" t="s">
        <v>74</v>
      </c>
      <c r="F115" s="42" t="s">
        <v>323</v>
      </c>
      <c r="G115" s="42" t="s">
        <v>334</v>
      </c>
      <c r="H115" s="43" t="s">
        <v>325</v>
      </c>
      <c r="I115" s="50">
        <v>5.7</v>
      </c>
      <c r="J115" s="50" t="s">
        <v>334</v>
      </c>
      <c r="K115" s="50" t="s">
        <v>325</v>
      </c>
      <c r="L115" s="50">
        <v>25</v>
      </c>
      <c r="M115" s="51" t="s">
        <v>159</v>
      </c>
      <c r="N115" s="50" t="s">
        <v>79</v>
      </c>
      <c r="O115" s="50">
        <v>5.7</v>
      </c>
      <c r="P115" s="50"/>
      <c r="Q115" s="51" t="s">
        <v>326</v>
      </c>
      <c r="R115" s="50" t="s">
        <v>218</v>
      </c>
      <c r="S115" s="50" t="s">
        <v>82</v>
      </c>
      <c r="T115" s="50"/>
      <c r="U115" s="50" t="s">
        <v>219</v>
      </c>
      <c r="V115" s="51" t="s">
        <v>220</v>
      </c>
      <c r="W115" s="50" t="s">
        <v>85</v>
      </c>
      <c r="X115" s="51" t="s">
        <v>221</v>
      </c>
      <c r="Y115" s="50" t="s">
        <v>222</v>
      </c>
      <c r="Z115" s="50" t="s">
        <v>223</v>
      </c>
      <c r="AA115" s="50">
        <v>5.7</v>
      </c>
      <c r="AB115" s="50"/>
      <c r="AC115" s="50"/>
      <c r="AD115" s="50"/>
      <c r="AE115" s="50"/>
      <c r="AF115" s="50"/>
      <c r="AG115" s="50"/>
      <c r="AH115" s="50" t="s">
        <v>224</v>
      </c>
      <c r="AI115" s="56" t="str">
        <f t="shared" si="1"/>
        <v>双河村</v>
      </c>
    </row>
    <row r="116" ht="42" customHeight="1" spans="1:35">
      <c r="A116" s="40">
        <f>SUBTOTAL(103,AI$5:AI116)*1</f>
        <v>112</v>
      </c>
      <c r="B116" s="42" t="s">
        <v>71</v>
      </c>
      <c r="C116" s="42" t="s">
        <v>72</v>
      </c>
      <c r="D116" s="42" t="s">
        <v>73</v>
      </c>
      <c r="E116" s="42" t="s">
        <v>74</v>
      </c>
      <c r="F116" s="42" t="s">
        <v>323</v>
      </c>
      <c r="G116" s="42" t="s">
        <v>335</v>
      </c>
      <c r="H116" s="43" t="s">
        <v>325</v>
      </c>
      <c r="I116" s="50">
        <v>5.7</v>
      </c>
      <c r="J116" s="50" t="s">
        <v>335</v>
      </c>
      <c r="K116" s="50" t="s">
        <v>325</v>
      </c>
      <c r="L116" s="50">
        <v>25</v>
      </c>
      <c r="M116" s="51" t="s">
        <v>159</v>
      </c>
      <c r="N116" s="50" t="s">
        <v>79</v>
      </c>
      <c r="O116" s="50">
        <v>5.7</v>
      </c>
      <c r="P116" s="50"/>
      <c r="Q116" s="51" t="s">
        <v>326</v>
      </c>
      <c r="R116" s="50" t="s">
        <v>218</v>
      </c>
      <c r="S116" s="50" t="s">
        <v>82</v>
      </c>
      <c r="T116" s="50"/>
      <c r="U116" s="50" t="s">
        <v>219</v>
      </c>
      <c r="V116" s="51" t="s">
        <v>220</v>
      </c>
      <c r="W116" s="50" t="s">
        <v>85</v>
      </c>
      <c r="X116" s="51" t="s">
        <v>221</v>
      </c>
      <c r="Y116" s="50" t="s">
        <v>222</v>
      </c>
      <c r="Z116" s="50" t="s">
        <v>223</v>
      </c>
      <c r="AA116" s="50">
        <v>5.7</v>
      </c>
      <c r="AB116" s="50"/>
      <c r="AC116" s="50"/>
      <c r="AD116" s="50"/>
      <c r="AE116" s="50"/>
      <c r="AF116" s="50"/>
      <c r="AG116" s="50"/>
      <c r="AH116" s="50" t="s">
        <v>224</v>
      </c>
      <c r="AI116" s="56" t="str">
        <f t="shared" si="1"/>
        <v>双河村</v>
      </c>
    </row>
    <row r="117" ht="42" customHeight="1" spans="1:35">
      <c r="A117" s="40">
        <f>SUBTOTAL(103,AI$5:AI117)*1</f>
        <v>113</v>
      </c>
      <c r="B117" s="42" t="s">
        <v>71</v>
      </c>
      <c r="C117" s="42" t="s">
        <v>72</v>
      </c>
      <c r="D117" s="42" t="s">
        <v>73</v>
      </c>
      <c r="E117" s="42" t="s">
        <v>74</v>
      </c>
      <c r="F117" s="42" t="s">
        <v>323</v>
      </c>
      <c r="G117" s="42" t="s">
        <v>336</v>
      </c>
      <c r="H117" s="43" t="s">
        <v>325</v>
      </c>
      <c r="I117" s="50">
        <v>5.7</v>
      </c>
      <c r="J117" s="50" t="s">
        <v>336</v>
      </c>
      <c r="K117" s="50" t="s">
        <v>325</v>
      </c>
      <c r="L117" s="50">
        <v>25</v>
      </c>
      <c r="M117" s="51" t="s">
        <v>159</v>
      </c>
      <c r="N117" s="50" t="s">
        <v>79</v>
      </c>
      <c r="O117" s="50">
        <v>5.7</v>
      </c>
      <c r="P117" s="50"/>
      <c r="Q117" s="51" t="s">
        <v>326</v>
      </c>
      <c r="R117" s="50" t="s">
        <v>218</v>
      </c>
      <c r="S117" s="50" t="s">
        <v>82</v>
      </c>
      <c r="T117" s="50"/>
      <c r="U117" s="50" t="s">
        <v>219</v>
      </c>
      <c r="V117" s="51" t="s">
        <v>220</v>
      </c>
      <c r="W117" s="50" t="s">
        <v>85</v>
      </c>
      <c r="X117" s="51" t="s">
        <v>221</v>
      </c>
      <c r="Y117" s="50" t="s">
        <v>222</v>
      </c>
      <c r="Z117" s="50" t="s">
        <v>223</v>
      </c>
      <c r="AA117" s="50">
        <v>5.7</v>
      </c>
      <c r="AB117" s="50"/>
      <c r="AC117" s="50"/>
      <c r="AD117" s="50"/>
      <c r="AE117" s="50"/>
      <c r="AF117" s="50"/>
      <c r="AG117" s="50"/>
      <c r="AH117" s="50" t="s">
        <v>224</v>
      </c>
      <c r="AI117" s="56" t="str">
        <f t="shared" si="1"/>
        <v>双河村</v>
      </c>
    </row>
    <row r="118" ht="42" customHeight="1" spans="1:35">
      <c r="A118" s="40">
        <f>SUBTOTAL(103,AI$5:AI118)*1</f>
        <v>114</v>
      </c>
      <c r="B118" s="42" t="s">
        <v>71</v>
      </c>
      <c r="C118" s="42" t="s">
        <v>72</v>
      </c>
      <c r="D118" s="42" t="s">
        <v>73</v>
      </c>
      <c r="E118" s="42" t="s">
        <v>74</v>
      </c>
      <c r="F118" s="42" t="s">
        <v>323</v>
      </c>
      <c r="G118" s="42" t="s">
        <v>337</v>
      </c>
      <c r="H118" s="43" t="s">
        <v>325</v>
      </c>
      <c r="I118" s="50">
        <v>17.1</v>
      </c>
      <c r="J118" s="50" t="s">
        <v>337</v>
      </c>
      <c r="K118" s="50" t="s">
        <v>325</v>
      </c>
      <c r="L118" s="50">
        <v>75</v>
      </c>
      <c r="M118" s="51" t="s">
        <v>159</v>
      </c>
      <c r="N118" s="50" t="s">
        <v>79</v>
      </c>
      <c r="O118" s="50">
        <v>17.1</v>
      </c>
      <c r="P118" s="50"/>
      <c r="Q118" s="51" t="s">
        <v>326</v>
      </c>
      <c r="R118" s="50" t="s">
        <v>218</v>
      </c>
      <c r="S118" s="50" t="s">
        <v>82</v>
      </c>
      <c r="T118" s="50"/>
      <c r="U118" s="50" t="s">
        <v>219</v>
      </c>
      <c r="V118" s="51" t="s">
        <v>220</v>
      </c>
      <c r="W118" s="50" t="s">
        <v>85</v>
      </c>
      <c r="X118" s="51" t="s">
        <v>221</v>
      </c>
      <c r="Y118" s="50" t="s">
        <v>222</v>
      </c>
      <c r="Z118" s="50" t="s">
        <v>223</v>
      </c>
      <c r="AA118" s="50">
        <v>17.1</v>
      </c>
      <c r="AB118" s="50"/>
      <c r="AC118" s="50"/>
      <c r="AD118" s="50"/>
      <c r="AE118" s="50"/>
      <c r="AF118" s="50"/>
      <c r="AG118" s="50"/>
      <c r="AH118" s="50" t="s">
        <v>224</v>
      </c>
      <c r="AI118" s="56" t="str">
        <f t="shared" si="1"/>
        <v>双河村</v>
      </c>
    </row>
    <row r="119" ht="42" customHeight="1" spans="1:35">
      <c r="A119" s="40">
        <f>SUBTOTAL(103,AI$5:AI119)*1</f>
        <v>115</v>
      </c>
      <c r="B119" s="42" t="s">
        <v>71</v>
      </c>
      <c r="C119" s="42" t="s">
        <v>72</v>
      </c>
      <c r="D119" s="42" t="s">
        <v>73</v>
      </c>
      <c r="E119" s="42" t="s">
        <v>74</v>
      </c>
      <c r="F119" s="42" t="s">
        <v>141</v>
      </c>
      <c r="G119" s="42" t="s">
        <v>338</v>
      </c>
      <c r="H119" s="43" t="s">
        <v>339</v>
      </c>
      <c r="I119" s="50">
        <v>17.1</v>
      </c>
      <c r="J119" s="50" t="s">
        <v>338</v>
      </c>
      <c r="K119" s="50" t="s">
        <v>339</v>
      </c>
      <c r="L119" s="50">
        <v>75</v>
      </c>
      <c r="M119" s="51" t="s">
        <v>159</v>
      </c>
      <c r="N119" s="50" t="s">
        <v>104</v>
      </c>
      <c r="O119" s="50">
        <v>17.1</v>
      </c>
      <c r="P119" s="50"/>
      <c r="Q119" s="51" t="s">
        <v>340</v>
      </c>
      <c r="R119" s="50" t="s">
        <v>341</v>
      </c>
      <c r="S119" s="50" t="s">
        <v>82</v>
      </c>
      <c r="T119" s="50"/>
      <c r="U119" s="50" t="s">
        <v>219</v>
      </c>
      <c r="V119" s="51" t="s">
        <v>220</v>
      </c>
      <c r="W119" s="50" t="s">
        <v>85</v>
      </c>
      <c r="X119" s="51" t="s">
        <v>221</v>
      </c>
      <c r="Y119" s="50" t="s">
        <v>222</v>
      </c>
      <c r="Z119" s="50" t="s">
        <v>223</v>
      </c>
      <c r="AA119" s="50">
        <v>17.1</v>
      </c>
      <c r="AB119" s="50"/>
      <c r="AC119" s="50"/>
      <c r="AD119" s="50"/>
      <c r="AE119" s="50"/>
      <c r="AF119" s="50"/>
      <c r="AG119" s="50"/>
      <c r="AH119" s="50" t="s">
        <v>224</v>
      </c>
      <c r="AI119" s="56" t="str">
        <f t="shared" si="1"/>
        <v>天子山</v>
      </c>
    </row>
    <row r="120" ht="42" customHeight="1" spans="1:35">
      <c r="A120" s="40">
        <f>SUBTOTAL(103,AI$5:AI120)*1</f>
        <v>116</v>
      </c>
      <c r="B120" s="42" t="s">
        <v>71</v>
      </c>
      <c r="C120" s="42" t="s">
        <v>72</v>
      </c>
      <c r="D120" s="42" t="s">
        <v>73</v>
      </c>
      <c r="E120" s="42" t="s">
        <v>74</v>
      </c>
      <c r="F120" s="42" t="s">
        <v>141</v>
      </c>
      <c r="G120" s="42" t="s">
        <v>342</v>
      </c>
      <c r="H120" s="43" t="s">
        <v>343</v>
      </c>
      <c r="I120" s="50">
        <v>28.5</v>
      </c>
      <c r="J120" s="50" t="s">
        <v>342</v>
      </c>
      <c r="K120" s="50" t="s">
        <v>343</v>
      </c>
      <c r="L120" s="50">
        <v>125</v>
      </c>
      <c r="M120" s="51" t="s">
        <v>159</v>
      </c>
      <c r="N120" s="50" t="s">
        <v>104</v>
      </c>
      <c r="O120" s="50">
        <v>28.5</v>
      </c>
      <c r="P120" s="50"/>
      <c r="Q120" s="51" t="s">
        <v>340</v>
      </c>
      <c r="R120" s="50" t="s">
        <v>341</v>
      </c>
      <c r="S120" s="50" t="s">
        <v>82</v>
      </c>
      <c r="T120" s="50"/>
      <c r="U120" s="50" t="s">
        <v>219</v>
      </c>
      <c r="V120" s="51" t="s">
        <v>220</v>
      </c>
      <c r="W120" s="50" t="s">
        <v>85</v>
      </c>
      <c r="X120" s="51" t="s">
        <v>221</v>
      </c>
      <c r="Y120" s="50" t="s">
        <v>222</v>
      </c>
      <c r="Z120" s="50" t="s">
        <v>223</v>
      </c>
      <c r="AA120" s="50">
        <v>28.5</v>
      </c>
      <c r="AB120" s="50"/>
      <c r="AC120" s="50"/>
      <c r="AD120" s="50"/>
      <c r="AE120" s="50"/>
      <c r="AF120" s="50"/>
      <c r="AG120" s="50"/>
      <c r="AH120" s="50" t="s">
        <v>224</v>
      </c>
      <c r="AI120" s="56" t="str">
        <f t="shared" si="1"/>
        <v>天子山</v>
      </c>
    </row>
    <row r="121" ht="42" customHeight="1" spans="1:35">
      <c r="A121" s="40">
        <f>SUBTOTAL(103,AI$5:AI121)*1</f>
        <v>117</v>
      </c>
      <c r="B121" s="42" t="s">
        <v>71</v>
      </c>
      <c r="C121" s="42" t="s">
        <v>72</v>
      </c>
      <c r="D121" s="42" t="s">
        <v>73</v>
      </c>
      <c r="E121" s="42" t="s">
        <v>74</v>
      </c>
      <c r="F121" s="42" t="s">
        <v>141</v>
      </c>
      <c r="G121" s="42" t="s">
        <v>344</v>
      </c>
      <c r="H121" s="43" t="s">
        <v>345</v>
      </c>
      <c r="I121" s="50">
        <v>22.8</v>
      </c>
      <c r="J121" s="50" t="s">
        <v>344</v>
      </c>
      <c r="K121" s="50" t="s">
        <v>345</v>
      </c>
      <c r="L121" s="50">
        <v>100</v>
      </c>
      <c r="M121" s="51" t="s">
        <v>159</v>
      </c>
      <c r="N121" s="50" t="s">
        <v>104</v>
      </c>
      <c r="O121" s="50">
        <v>22.8</v>
      </c>
      <c r="P121" s="50"/>
      <c r="Q121" s="51" t="s">
        <v>346</v>
      </c>
      <c r="R121" s="50" t="s">
        <v>341</v>
      </c>
      <c r="S121" s="50" t="s">
        <v>82</v>
      </c>
      <c r="T121" s="50"/>
      <c r="U121" s="50" t="s">
        <v>219</v>
      </c>
      <c r="V121" s="51" t="s">
        <v>220</v>
      </c>
      <c r="W121" s="50" t="s">
        <v>85</v>
      </c>
      <c r="X121" s="51" t="s">
        <v>221</v>
      </c>
      <c r="Y121" s="50" t="s">
        <v>222</v>
      </c>
      <c r="Z121" s="50" t="s">
        <v>223</v>
      </c>
      <c r="AA121" s="50">
        <v>22.8</v>
      </c>
      <c r="AB121" s="50"/>
      <c r="AC121" s="50"/>
      <c r="AD121" s="50"/>
      <c r="AE121" s="50"/>
      <c r="AF121" s="50"/>
      <c r="AG121" s="50"/>
      <c r="AH121" s="50" t="s">
        <v>224</v>
      </c>
      <c r="AI121" s="56" t="str">
        <f t="shared" si="1"/>
        <v>飞跃2</v>
      </c>
    </row>
    <row r="122" ht="42" customHeight="1" spans="1:35">
      <c r="A122" s="40">
        <f>SUBTOTAL(103,AI$5:AI122)*1</f>
        <v>118</v>
      </c>
      <c r="B122" s="42" t="s">
        <v>71</v>
      </c>
      <c r="C122" s="42" t="s">
        <v>72</v>
      </c>
      <c r="D122" s="42" t="s">
        <v>73</v>
      </c>
      <c r="E122" s="42" t="s">
        <v>74</v>
      </c>
      <c r="F122" s="42" t="s">
        <v>141</v>
      </c>
      <c r="G122" s="42" t="s">
        <v>347</v>
      </c>
      <c r="H122" s="43" t="s">
        <v>348</v>
      </c>
      <c r="I122" s="50">
        <v>45.6</v>
      </c>
      <c r="J122" s="50" t="s">
        <v>347</v>
      </c>
      <c r="K122" s="50" t="s">
        <v>348</v>
      </c>
      <c r="L122" s="50">
        <v>200</v>
      </c>
      <c r="M122" s="51" t="s">
        <v>159</v>
      </c>
      <c r="N122" s="50" t="s">
        <v>104</v>
      </c>
      <c r="O122" s="50">
        <v>45.6</v>
      </c>
      <c r="P122" s="50"/>
      <c r="Q122" s="51" t="s">
        <v>340</v>
      </c>
      <c r="R122" s="50" t="s">
        <v>341</v>
      </c>
      <c r="S122" s="50" t="s">
        <v>82</v>
      </c>
      <c r="T122" s="50"/>
      <c r="U122" s="50" t="s">
        <v>219</v>
      </c>
      <c r="V122" s="51" t="s">
        <v>220</v>
      </c>
      <c r="W122" s="50" t="s">
        <v>85</v>
      </c>
      <c r="X122" s="51" t="s">
        <v>221</v>
      </c>
      <c r="Y122" s="50" t="s">
        <v>222</v>
      </c>
      <c r="Z122" s="50" t="s">
        <v>223</v>
      </c>
      <c r="AA122" s="50">
        <v>45.6</v>
      </c>
      <c r="AB122" s="50"/>
      <c r="AC122" s="50"/>
      <c r="AD122" s="50"/>
      <c r="AE122" s="50"/>
      <c r="AF122" s="50"/>
      <c r="AG122" s="50"/>
      <c r="AH122" s="50" t="s">
        <v>224</v>
      </c>
      <c r="AI122" s="56" t="str">
        <f t="shared" si="1"/>
        <v>天子山</v>
      </c>
    </row>
    <row r="123" ht="42" customHeight="1" spans="1:35">
      <c r="A123" s="40">
        <f>SUBTOTAL(103,AI$5:AI123)*1</f>
        <v>119</v>
      </c>
      <c r="B123" s="42" t="s">
        <v>71</v>
      </c>
      <c r="C123" s="42" t="s">
        <v>72</v>
      </c>
      <c r="D123" s="42" t="s">
        <v>73</v>
      </c>
      <c r="E123" s="42" t="s">
        <v>74</v>
      </c>
      <c r="F123" s="42" t="s">
        <v>349</v>
      </c>
      <c r="G123" s="42" t="s">
        <v>350</v>
      </c>
      <c r="H123" s="43" t="s">
        <v>285</v>
      </c>
      <c r="I123" s="50">
        <v>11.4</v>
      </c>
      <c r="J123" s="50" t="s">
        <v>350</v>
      </c>
      <c r="K123" s="50" t="s">
        <v>285</v>
      </c>
      <c r="L123" s="50">
        <v>50</v>
      </c>
      <c r="M123" s="51" t="s">
        <v>159</v>
      </c>
      <c r="N123" s="50" t="s">
        <v>104</v>
      </c>
      <c r="O123" s="50">
        <v>11.4</v>
      </c>
      <c r="P123" s="50"/>
      <c r="Q123" s="51" t="s">
        <v>351</v>
      </c>
      <c r="R123" s="50" t="s">
        <v>218</v>
      </c>
      <c r="S123" s="50" t="s">
        <v>82</v>
      </c>
      <c r="T123" s="50"/>
      <c r="U123" s="50" t="s">
        <v>219</v>
      </c>
      <c r="V123" s="51" t="s">
        <v>220</v>
      </c>
      <c r="W123" s="50" t="s">
        <v>85</v>
      </c>
      <c r="X123" s="51" t="s">
        <v>221</v>
      </c>
      <c r="Y123" s="50" t="s">
        <v>222</v>
      </c>
      <c r="Z123" s="50" t="s">
        <v>223</v>
      </c>
      <c r="AA123" s="50">
        <v>11.4</v>
      </c>
      <c r="AB123" s="50"/>
      <c r="AC123" s="50"/>
      <c r="AD123" s="50"/>
      <c r="AE123" s="50"/>
      <c r="AF123" s="50"/>
      <c r="AG123" s="50"/>
      <c r="AH123" s="50" t="s">
        <v>224</v>
      </c>
      <c r="AI123" s="56" t="str">
        <f t="shared" si="1"/>
        <v>万新4</v>
      </c>
    </row>
    <row r="124" ht="42" customHeight="1" spans="1:35">
      <c r="A124" s="40">
        <f>SUBTOTAL(103,AI$5:AI124)*1</f>
        <v>120</v>
      </c>
      <c r="B124" s="42" t="s">
        <v>71</v>
      </c>
      <c r="C124" s="42" t="s">
        <v>72</v>
      </c>
      <c r="D124" s="42" t="s">
        <v>73</v>
      </c>
      <c r="E124" s="42" t="s">
        <v>74</v>
      </c>
      <c r="F124" s="42" t="s">
        <v>349</v>
      </c>
      <c r="G124" s="42" t="s">
        <v>352</v>
      </c>
      <c r="H124" s="43" t="s">
        <v>285</v>
      </c>
      <c r="I124" s="50">
        <v>39.9</v>
      </c>
      <c r="J124" s="50" t="s">
        <v>352</v>
      </c>
      <c r="K124" s="50" t="s">
        <v>285</v>
      </c>
      <c r="L124" s="50">
        <v>175</v>
      </c>
      <c r="M124" s="51" t="s">
        <v>159</v>
      </c>
      <c r="N124" s="50" t="s">
        <v>104</v>
      </c>
      <c r="O124" s="50">
        <v>39.9</v>
      </c>
      <c r="P124" s="50"/>
      <c r="Q124" s="51" t="s">
        <v>351</v>
      </c>
      <c r="R124" s="50" t="s">
        <v>218</v>
      </c>
      <c r="S124" s="50" t="s">
        <v>82</v>
      </c>
      <c r="T124" s="50"/>
      <c r="U124" s="50" t="s">
        <v>219</v>
      </c>
      <c r="V124" s="51" t="s">
        <v>220</v>
      </c>
      <c r="W124" s="50" t="s">
        <v>85</v>
      </c>
      <c r="X124" s="51" t="s">
        <v>221</v>
      </c>
      <c r="Y124" s="50" t="s">
        <v>222</v>
      </c>
      <c r="Z124" s="50" t="s">
        <v>223</v>
      </c>
      <c r="AA124" s="50">
        <v>39.9</v>
      </c>
      <c r="AB124" s="50"/>
      <c r="AC124" s="50"/>
      <c r="AD124" s="50"/>
      <c r="AE124" s="50"/>
      <c r="AF124" s="50"/>
      <c r="AG124" s="50"/>
      <c r="AH124" s="50" t="s">
        <v>224</v>
      </c>
      <c r="AI124" s="56" t="str">
        <f t="shared" si="1"/>
        <v>万新4</v>
      </c>
    </row>
    <row r="125" ht="42" customHeight="1" spans="1:35">
      <c r="A125" s="40">
        <f>SUBTOTAL(103,AI$5:AI125)*1</f>
        <v>121</v>
      </c>
      <c r="B125" s="42" t="s">
        <v>71</v>
      </c>
      <c r="C125" s="42" t="s">
        <v>72</v>
      </c>
      <c r="D125" s="42" t="s">
        <v>73</v>
      </c>
      <c r="E125" s="42" t="s">
        <v>74</v>
      </c>
      <c r="F125" s="42" t="s">
        <v>349</v>
      </c>
      <c r="G125" s="42" t="s">
        <v>353</v>
      </c>
      <c r="H125" s="43" t="s">
        <v>285</v>
      </c>
      <c r="I125" s="50">
        <v>28.5</v>
      </c>
      <c r="J125" s="50" t="s">
        <v>353</v>
      </c>
      <c r="K125" s="50" t="s">
        <v>285</v>
      </c>
      <c r="L125" s="50">
        <v>125</v>
      </c>
      <c r="M125" s="51" t="s">
        <v>159</v>
      </c>
      <c r="N125" s="50" t="s">
        <v>79</v>
      </c>
      <c r="O125" s="50">
        <v>28.5</v>
      </c>
      <c r="P125" s="50"/>
      <c r="Q125" s="51" t="s">
        <v>351</v>
      </c>
      <c r="R125" s="50" t="s">
        <v>218</v>
      </c>
      <c r="S125" s="50" t="s">
        <v>82</v>
      </c>
      <c r="T125" s="50"/>
      <c r="U125" s="50" t="s">
        <v>219</v>
      </c>
      <c r="V125" s="51" t="s">
        <v>220</v>
      </c>
      <c r="W125" s="50" t="s">
        <v>85</v>
      </c>
      <c r="X125" s="51" t="s">
        <v>221</v>
      </c>
      <c r="Y125" s="50" t="s">
        <v>222</v>
      </c>
      <c r="Z125" s="50" t="s">
        <v>223</v>
      </c>
      <c r="AA125" s="50">
        <v>28.5</v>
      </c>
      <c r="AB125" s="50"/>
      <c r="AC125" s="50"/>
      <c r="AD125" s="50"/>
      <c r="AE125" s="50"/>
      <c r="AF125" s="50"/>
      <c r="AG125" s="50"/>
      <c r="AH125" s="50" t="s">
        <v>224</v>
      </c>
      <c r="AI125" s="56" t="str">
        <f t="shared" si="1"/>
        <v>万新4</v>
      </c>
    </row>
    <row r="126" ht="42" customHeight="1" spans="1:35">
      <c r="A126" s="40">
        <f>SUBTOTAL(103,AI$5:AI126)*1</f>
        <v>122</v>
      </c>
      <c r="B126" s="42" t="s">
        <v>71</v>
      </c>
      <c r="C126" s="42" t="s">
        <v>72</v>
      </c>
      <c r="D126" s="42" t="s">
        <v>73</v>
      </c>
      <c r="E126" s="42" t="s">
        <v>74</v>
      </c>
      <c r="F126" s="42" t="s">
        <v>349</v>
      </c>
      <c r="G126" s="42" t="s">
        <v>354</v>
      </c>
      <c r="H126" s="43" t="s">
        <v>285</v>
      </c>
      <c r="I126" s="50">
        <v>39.9</v>
      </c>
      <c r="J126" s="50" t="s">
        <v>354</v>
      </c>
      <c r="K126" s="50" t="s">
        <v>285</v>
      </c>
      <c r="L126" s="50">
        <v>175</v>
      </c>
      <c r="M126" s="51" t="s">
        <v>159</v>
      </c>
      <c r="N126" s="50" t="s">
        <v>79</v>
      </c>
      <c r="O126" s="50">
        <v>39.9</v>
      </c>
      <c r="P126" s="50"/>
      <c r="Q126" s="51" t="s">
        <v>351</v>
      </c>
      <c r="R126" s="50" t="s">
        <v>218</v>
      </c>
      <c r="S126" s="50" t="s">
        <v>82</v>
      </c>
      <c r="T126" s="50"/>
      <c r="U126" s="50" t="s">
        <v>219</v>
      </c>
      <c r="V126" s="51" t="s">
        <v>220</v>
      </c>
      <c r="W126" s="50" t="s">
        <v>85</v>
      </c>
      <c r="X126" s="51" t="s">
        <v>221</v>
      </c>
      <c r="Y126" s="50" t="s">
        <v>222</v>
      </c>
      <c r="Z126" s="50" t="s">
        <v>223</v>
      </c>
      <c r="AA126" s="50">
        <v>39.9</v>
      </c>
      <c r="AB126" s="50"/>
      <c r="AC126" s="50"/>
      <c r="AD126" s="50"/>
      <c r="AE126" s="50"/>
      <c r="AF126" s="50"/>
      <c r="AG126" s="50"/>
      <c r="AH126" s="50" t="s">
        <v>224</v>
      </c>
      <c r="AI126" s="56" t="str">
        <f t="shared" si="1"/>
        <v>万新4</v>
      </c>
    </row>
    <row r="127" ht="42" customHeight="1" spans="1:35">
      <c r="A127" s="40">
        <f>SUBTOTAL(103,AI$5:AI127)*1</f>
        <v>123</v>
      </c>
      <c r="B127" s="42" t="s">
        <v>71</v>
      </c>
      <c r="C127" s="42" t="s">
        <v>72</v>
      </c>
      <c r="D127" s="42" t="s">
        <v>73</v>
      </c>
      <c r="E127" s="42" t="s">
        <v>74</v>
      </c>
      <c r="F127" s="42" t="s">
        <v>349</v>
      </c>
      <c r="G127" s="42" t="s">
        <v>355</v>
      </c>
      <c r="H127" s="43" t="s">
        <v>285</v>
      </c>
      <c r="I127" s="50">
        <v>22.8</v>
      </c>
      <c r="J127" s="50" t="s">
        <v>355</v>
      </c>
      <c r="K127" s="50" t="s">
        <v>285</v>
      </c>
      <c r="L127" s="50">
        <v>100</v>
      </c>
      <c r="M127" s="51" t="s">
        <v>159</v>
      </c>
      <c r="N127" s="50" t="s">
        <v>79</v>
      </c>
      <c r="O127" s="50">
        <v>22.8</v>
      </c>
      <c r="P127" s="50"/>
      <c r="Q127" s="51" t="s">
        <v>351</v>
      </c>
      <c r="R127" s="50" t="s">
        <v>218</v>
      </c>
      <c r="S127" s="50" t="s">
        <v>82</v>
      </c>
      <c r="T127" s="50"/>
      <c r="U127" s="50" t="s">
        <v>219</v>
      </c>
      <c r="V127" s="51" t="s">
        <v>220</v>
      </c>
      <c r="W127" s="50" t="s">
        <v>85</v>
      </c>
      <c r="X127" s="51" t="s">
        <v>221</v>
      </c>
      <c r="Y127" s="50" t="s">
        <v>222</v>
      </c>
      <c r="Z127" s="50" t="s">
        <v>223</v>
      </c>
      <c r="AA127" s="50">
        <v>22.8</v>
      </c>
      <c r="AB127" s="50"/>
      <c r="AC127" s="50"/>
      <c r="AD127" s="50"/>
      <c r="AE127" s="50"/>
      <c r="AF127" s="50"/>
      <c r="AG127" s="50"/>
      <c r="AH127" s="50" t="s">
        <v>224</v>
      </c>
      <c r="AI127" s="56" t="str">
        <f t="shared" si="1"/>
        <v>万新4</v>
      </c>
    </row>
    <row r="128" ht="42" customHeight="1" spans="1:35">
      <c r="A128" s="40">
        <f>SUBTOTAL(103,AI$5:AI128)*1</f>
        <v>124</v>
      </c>
      <c r="B128" s="42" t="s">
        <v>71</v>
      </c>
      <c r="C128" s="42" t="s">
        <v>72</v>
      </c>
      <c r="D128" s="42" t="s">
        <v>73</v>
      </c>
      <c r="E128" s="42" t="s">
        <v>74</v>
      </c>
      <c r="F128" s="42" t="s">
        <v>349</v>
      </c>
      <c r="G128" s="42" t="s">
        <v>356</v>
      </c>
      <c r="H128" s="43" t="s">
        <v>285</v>
      </c>
      <c r="I128" s="50">
        <v>5.7</v>
      </c>
      <c r="J128" s="50" t="s">
        <v>356</v>
      </c>
      <c r="K128" s="50" t="s">
        <v>285</v>
      </c>
      <c r="L128" s="50">
        <v>25</v>
      </c>
      <c r="M128" s="51" t="s">
        <v>159</v>
      </c>
      <c r="N128" s="50" t="s">
        <v>104</v>
      </c>
      <c r="O128" s="50">
        <v>5.7</v>
      </c>
      <c r="P128" s="50"/>
      <c r="Q128" s="51" t="s">
        <v>351</v>
      </c>
      <c r="R128" s="50" t="s">
        <v>218</v>
      </c>
      <c r="S128" s="50" t="s">
        <v>82</v>
      </c>
      <c r="T128" s="50"/>
      <c r="U128" s="50" t="s">
        <v>219</v>
      </c>
      <c r="V128" s="51" t="s">
        <v>220</v>
      </c>
      <c r="W128" s="50" t="s">
        <v>85</v>
      </c>
      <c r="X128" s="51" t="s">
        <v>221</v>
      </c>
      <c r="Y128" s="50" t="s">
        <v>222</v>
      </c>
      <c r="Z128" s="50" t="s">
        <v>223</v>
      </c>
      <c r="AA128" s="50">
        <v>5.7</v>
      </c>
      <c r="AB128" s="50"/>
      <c r="AC128" s="50"/>
      <c r="AD128" s="50"/>
      <c r="AE128" s="50"/>
      <c r="AF128" s="50"/>
      <c r="AG128" s="50"/>
      <c r="AH128" s="50" t="s">
        <v>224</v>
      </c>
      <c r="AI128" s="56" t="str">
        <f t="shared" si="1"/>
        <v>万新4</v>
      </c>
    </row>
    <row r="129" ht="42" customHeight="1" spans="1:35">
      <c r="A129" s="40">
        <f>SUBTOTAL(103,AI$5:AI129)*1</f>
        <v>125</v>
      </c>
      <c r="B129" s="42" t="s">
        <v>71</v>
      </c>
      <c r="C129" s="42" t="s">
        <v>72</v>
      </c>
      <c r="D129" s="42" t="s">
        <v>73</v>
      </c>
      <c r="E129" s="42" t="s">
        <v>74</v>
      </c>
      <c r="F129" s="42" t="s">
        <v>176</v>
      </c>
      <c r="G129" s="42" t="s">
        <v>357</v>
      </c>
      <c r="H129" s="43" t="s">
        <v>358</v>
      </c>
      <c r="I129" s="50">
        <v>17.1</v>
      </c>
      <c r="J129" s="50" t="s">
        <v>357</v>
      </c>
      <c r="K129" s="50" t="s">
        <v>358</v>
      </c>
      <c r="L129" s="50">
        <v>75</v>
      </c>
      <c r="M129" s="51" t="s">
        <v>159</v>
      </c>
      <c r="N129" s="50" t="s">
        <v>79</v>
      </c>
      <c r="O129" s="50">
        <v>17.1</v>
      </c>
      <c r="P129" s="50"/>
      <c r="Q129" s="51" t="s">
        <v>229</v>
      </c>
      <c r="R129" s="50" t="s">
        <v>218</v>
      </c>
      <c r="S129" s="50" t="s">
        <v>82</v>
      </c>
      <c r="T129" s="50"/>
      <c r="U129" s="50" t="s">
        <v>219</v>
      </c>
      <c r="V129" s="51" t="s">
        <v>220</v>
      </c>
      <c r="W129" s="50" t="s">
        <v>85</v>
      </c>
      <c r="X129" s="51" t="s">
        <v>221</v>
      </c>
      <c r="Y129" s="50" t="s">
        <v>222</v>
      </c>
      <c r="Z129" s="50" t="s">
        <v>223</v>
      </c>
      <c r="AA129" s="50">
        <v>17.1</v>
      </c>
      <c r="AB129" s="50"/>
      <c r="AC129" s="50"/>
      <c r="AD129" s="50"/>
      <c r="AE129" s="50"/>
      <c r="AF129" s="50"/>
      <c r="AG129" s="50"/>
      <c r="AH129" s="50" t="s">
        <v>224</v>
      </c>
      <c r="AI129" s="56" t="str">
        <f t="shared" si="1"/>
        <v>飞跃村</v>
      </c>
    </row>
    <row r="130" ht="42" customHeight="1" spans="1:35">
      <c r="A130" s="40">
        <f>SUBTOTAL(103,AI$5:AI130)*1</f>
        <v>126</v>
      </c>
      <c r="B130" s="42" t="s">
        <v>71</v>
      </c>
      <c r="C130" s="42" t="s">
        <v>72</v>
      </c>
      <c r="D130" s="42" t="s">
        <v>73</v>
      </c>
      <c r="E130" s="42" t="s">
        <v>74</v>
      </c>
      <c r="F130" s="42" t="s">
        <v>176</v>
      </c>
      <c r="G130" s="42" t="s">
        <v>359</v>
      </c>
      <c r="H130" s="43" t="s">
        <v>360</v>
      </c>
      <c r="I130" s="50">
        <v>5.7</v>
      </c>
      <c r="J130" s="50" t="s">
        <v>359</v>
      </c>
      <c r="K130" s="50" t="s">
        <v>360</v>
      </c>
      <c r="L130" s="50">
        <v>25</v>
      </c>
      <c r="M130" s="51" t="s">
        <v>159</v>
      </c>
      <c r="N130" s="50" t="s">
        <v>104</v>
      </c>
      <c r="O130" s="50">
        <v>5.7</v>
      </c>
      <c r="P130" s="50"/>
      <c r="Q130" s="51" t="s">
        <v>229</v>
      </c>
      <c r="R130" s="50" t="s">
        <v>218</v>
      </c>
      <c r="S130" s="50" t="s">
        <v>82</v>
      </c>
      <c r="T130" s="50"/>
      <c r="U130" s="50" t="s">
        <v>219</v>
      </c>
      <c r="V130" s="51" t="s">
        <v>220</v>
      </c>
      <c r="W130" s="50" t="s">
        <v>85</v>
      </c>
      <c r="X130" s="51" t="s">
        <v>221</v>
      </c>
      <c r="Y130" s="50" t="s">
        <v>222</v>
      </c>
      <c r="Z130" s="50" t="s">
        <v>223</v>
      </c>
      <c r="AA130" s="50">
        <v>5.7</v>
      </c>
      <c r="AB130" s="50"/>
      <c r="AC130" s="50"/>
      <c r="AD130" s="50"/>
      <c r="AE130" s="50"/>
      <c r="AF130" s="50"/>
      <c r="AG130" s="50"/>
      <c r="AH130" s="50" t="s">
        <v>224</v>
      </c>
      <c r="AI130" s="56" t="str">
        <f t="shared" si="1"/>
        <v>飞跃村</v>
      </c>
    </row>
    <row r="131" ht="42" customHeight="1" spans="1:35">
      <c r="A131" s="40">
        <f>SUBTOTAL(103,AI$5:AI131)*1</f>
        <v>127</v>
      </c>
      <c r="B131" s="42" t="s">
        <v>71</v>
      </c>
      <c r="C131" s="42" t="s">
        <v>72</v>
      </c>
      <c r="D131" s="42" t="s">
        <v>73</v>
      </c>
      <c r="E131" s="42" t="s">
        <v>74</v>
      </c>
      <c r="F131" s="42" t="s">
        <v>176</v>
      </c>
      <c r="G131" s="42" t="s">
        <v>361</v>
      </c>
      <c r="H131" s="43" t="s">
        <v>360</v>
      </c>
      <c r="I131" s="50">
        <v>5.7</v>
      </c>
      <c r="J131" s="50" t="s">
        <v>361</v>
      </c>
      <c r="K131" s="50" t="s">
        <v>360</v>
      </c>
      <c r="L131" s="50">
        <v>25</v>
      </c>
      <c r="M131" s="51" t="s">
        <v>159</v>
      </c>
      <c r="N131" s="50" t="s">
        <v>104</v>
      </c>
      <c r="O131" s="50">
        <v>5.7</v>
      </c>
      <c r="P131" s="50"/>
      <c r="Q131" s="51" t="s">
        <v>229</v>
      </c>
      <c r="R131" s="50" t="s">
        <v>218</v>
      </c>
      <c r="S131" s="50" t="s">
        <v>82</v>
      </c>
      <c r="T131" s="50"/>
      <c r="U131" s="50" t="s">
        <v>219</v>
      </c>
      <c r="V131" s="51" t="s">
        <v>220</v>
      </c>
      <c r="W131" s="50" t="s">
        <v>85</v>
      </c>
      <c r="X131" s="51" t="s">
        <v>221</v>
      </c>
      <c r="Y131" s="50" t="s">
        <v>222</v>
      </c>
      <c r="Z131" s="50" t="s">
        <v>223</v>
      </c>
      <c r="AA131" s="50">
        <v>5.7</v>
      </c>
      <c r="AB131" s="50"/>
      <c r="AC131" s="50"/>
      <c r="AD131" s="50"/>
      <c r="AE131" s="50"/>
      <c r="AF131" s="50"/>
      <c r="AG131" s="50"/>
      <c r="AH131" s="50" t="s">
        <v>224</v>
      </c>
      <c r="AI131" s="56" t="str">
        <f t="shared" si="1"/>
        <v>飞跃村</v>
      </c>
    </row>
    <row r="132" ht="42" customHeight="1" spans="1:35">
      <c r="A132" s="40">
        <f>SUBTOTAL(103,AI$5:AI132)*1</f>
        <v>128</v>
      </c>
      <c r="B132" s="42" t="s">
        <v>71</v>
      </c>
      <c r="C132" s="42" t="s">
        <v>72</v>
      </c>
      <c r="D132" s="42" t="s">
        <v>73</v>
      </c>
      <c r="E132" s="42" t="s">
        <v>74</v>
      </c>
      <c r="F132" s="42" t="s">
        <v>176</v>
      </c>
      <c r="G132" s="42" t="s">
        <v>362</v>
      </c>
      <c r="H132" s="43" t="s">
        <v>360</v>
      </c>
      <c r="I132" s="50">
        <v>5.7</v>
      </c>
      <c r="J132" s="50" t="s">
        <v>362</v>
      </c>
      <c r="K132" s="50" t="s">
        <v>360</v>
      </c>
      <c r="L132" s="50">
        <v>25</v>
      </c>
      <c r="M132" s="51" t="s">
        <v>159</v>
      </c>
      <c r="N132" s="50" t="s">
        <v>104</v>
      </c>
      <c r="O132" s="50">
        <v>5.7</v>
      </c>
      <c r="P132" s="50"/>
      <c r="Q132" s="51" t="s">
        <v>229</v>
      </c>
      <c r="R132" s="50" t="s">
        <v>218</v>
      </c>
      <c r="S132" s="50" t="s">
        <v>82</v>
      </c>
      <c r="T132" s="50"/>
      <c r="U132" s="50" t="s">
        <v>219</v>
      </c>
      <c r="V132" s="51" t="s">
        <v>220</v>
      </c>
      <c r="W132" s="50" t="s">
        <v>85</v>
      </c>
      <c r="X132" s="51" t="s">
        <v>221</v>
      </c>
      <c r="Y132" s="50" t="s">
        <v>222</v>
      </c>
      <c r="Z132" s="50" t="s">
        <v>223</v>
      </c>
      <c r="AA132" s="50">
        <v>5.7</v>
      </c>
      <c r="AB132" s="50"/>
      <c r="AC132" s="50"/>
      <c r="AD132" s="50"/>
      <c r="AE132" s="50"/>
      <c r="AF132" s="50"/>
      <c r="AG132" s="50"/>
      <c r="AH132" s="50" t="s">
        <v>224</v>
      </c>
      <c r="AI132" s="56" t="str">
        <f t="shared" si="1"/>
        <v>飞跃村</v>
      </c>
    </row>
    <row r="133" ht="42" customHeight="1" spans="1:35">
      <c r="A133" s="40">
        <f>SUBTOTAL(103,AI$5:AI133)*1</f>
        <v>129</v>
      </c>
      <c r="B133" s="42" t="s">
        <v>71</v>
      </c>
      <c r="C133" s="42" t="s">
        <v>72</v>
      </c>
      <c r="D133" s="42" t="s">
        <v>73</v>
      </c>
      <c r="E133" s="42" t="s">
        <v>74</v>
      </c>
      <c r="F133" s="42" t="s">
        <v>176</v>
      </c>
      <c r="G133" s="42" t="s">
        <v>363</v>
      </c>
      <c r="H133" s="43" t="s">
        <v>360</v>
      </c>
      <c r="I133" s="50">
        <v>5.7</v>
      </c>
      <c r="J133" s="50" t="s">
        <v>363</v>
      </c>
      <c r="K133" s="50" t="s">
        <v>360</v>
      </c>
      <c r="L133" s="50">
        <v>25</v>
      </c>
      <c r="M133" s="51" t="s">
        <v>159</v>
      </c>
      <c r="N133" s="50" t="s">
        <v>104</v>
      </c>
      <c r="O133" s="50">
        <v>5.7</v>
      </c>
      <c r="P133" s="50"/>
      <c r="Q133" s="51" t="s">
        <v>229</v>
      </c>
      <c r="R133" s="50" t="s">
        <v>218</v>
      </c>
      <c r="S133" s="50" t="s">
        <v>82</v>
      </c>
      <c r="T133" s="50"/>
      <c r="U133" s="50" t="s">
        <v>219</v>
      </c>
      <c r="V133" s="51" t="s">
        <v>220</v>
      </c>
      <c r="W133" s="50" t="s">
        <v>85</v>
      </c>
      <c r="X133" s="51" t="s">
        <v>221</v>
      </c>
      <c r="Y133" s="50" t="s">
        <v>222</v>
      </c>
      <c r="Z133" s="50" t="s">
        <v>223</v>
      </c>
      <c r="AA133" s="50">
        <v>5.7</v>
      </c>
      <c r="AB133" s="50"/>
      <c r="AC133" s="50"/>
      <c r="AD133" s="50"/>
      <c r="AE133" s="50"/>
      <c r="AF133" s="50"/>
      <c r="AG133" s="50"/>
      <c r="AH133" s="50" t="s">
        <v>224</v>
      </c>
      <c r="AI133" s="56" t="str">
        <f t="shared" si="1"/>
        <v>飞跃村</v>
      </c>
    </row>
    <row r="134" ht="42" customHeight="1" spans="1:35">
      <c r="A134" s="40">
        <f>SUBTOTAL(103,AI$5:AI134)*1</f>
        <v>130</v>
      </c>
      <c r="B134" s="42" t="s">
        <v>71</v>
      </c>
      <c r="C134" s="42" t="s">
        <v>72</v>
      </c>
      <c r="D134" s="42" t="s">
        <v>73</v>
      </c>
      <c r="E134" s="42" t="s">
        <v>74</v>
      </c>
      <c r="F134" s="42" t="s">
        <v>176</v>
      </c>
      <c r="G134" s="42" t="s">
        <v>364</v>
      </c>
      <c r="H134" s="43" t="s">
        <v>360</v>
      </c>
      <c r="I134" s="50">
        <v>5.7</v>
      </c>
      <c r="J134" s="50" t="s">
        <v>364</v>
      </c>
      <c r="K134" s="50" t="s">
        <v>360</v>
      </c>
      <c r="L134" s="50">
        <v>25</v>
      </c>
      <c r="M134" s="51" t="s">
        <v>159</v>
      </c>
      <c r="N134" s="50" t="s">
        <v>104</v>
      </c>
      <c r="O134" s="50">
        <v>5.7</v>
      </c>
      <c r="P134" s="50"/>
      <c r="Q134" s="51" t="s">
        <v>229</v>
      </c>
      <c r="R134" s="50" t="s">
        <v>218</v>
      </c>
      <c r="S134" s="50" t="s">
        <v>82</v>
      </c>
      <c r="T134" s="50"/>
      <c r="U134" s="50" t="s">
        <v>219</v>
      </c>
      <c r="V134" s="51" t="s">
        <v>220</v>
      </c>
      <c r="W134" s="50" t="s">
        <v>85</v>
      </c>
      <c r="X134" s="51" t="s">
        <v>221</v>
      </c>
      <c r="Y134" s="50" t="s">
        <v>222</v>
      </c>
      <c r="Z134" s="50" t="s">
        <v>223</v>
      </c>
      <c r="AA134" s="50">
        <v>5.7</v>
      </c>
      <c r="AB134" s="50"/>
      <c r="AC134" s="50"/>
      <c r="AD134" s="50"/>
      <c r="AE134" s="50"/>
      <c r="AF134" s="50"/>
      <c r="AG134" s="50"/>
      <c r="AH134" s="50" t="s">
        <v>224</v>
      </c>
      <c r="AI134" s="56" t="str">
        <f t="shared" ref="AI134:AI197" si="2">MID(Q134,1,3)</f>
        <v>飞跃村</v>
      </c>
    </row>
    <row r="135" ht="42" customHeight="1" spans="1:35">
      <c r="A135" s="40">
        <f>SUBTOTAL(103,AI$5:AI135)*1</f>
        <v>131</v>
      </c>
      <c r="B135" s="42" t="s">
        <v>71</v>
      </c>
      <c r="C135" s="42" t="s">
        <v>72</v>
      </c>
      <c r="D135" s="42" t="s">
        <v>73</v>
      </c>
      <c r="E135" s="42" t="s">
        <v>74</v>
      </c>
      <c r="F135" s="42" t="s">
        <v>176</v>
      </c>
      <c r="G135" s="42" t="s">
        <v>365</v>
      </c>
      <c r="H135" s="43" t="s">
        <v>360</v>
      </c>
      <c r="I135" s="50">
        <v>5.7</v>
      </c>
      <c r="J135" s="50" t="s">
        <v>365</v>
      </c>
      <c r="K135" s="50" t="s">
        <v>360</v>
      </c>
      <c r="L135" s="50">
        <v>25</v>
      </c>
      <c r="M135" s="51" t="s">
        <v>159</v>
      </c>
      <c r="N135" s="50" t="s">
        <v>104</v>
      </c>
      <c r="O135" s="50">
        <v>5.7</v>
      </c>
      <c r="P135" s="50"/>
      <c r="Q135" s="51" t="s">
        <v>229</v>
      </c>
      <c r="R135" s="50" t="s">
        <v>218</v>
      </c>
      <c r="S135" s="50" t="s">
        <v>82</v>
      </c>
      <c r="T135" s="50"/>
      <c r="U135" s="50" t="s">
        <v>219</v>
      </c>
      <c r="V135" s="51" t="s">
        <v>220</v>
      </c>
      <c r="W135" s="50" t="s">
        <v>85</v>
      </c>
      <c r="X135" s="51" t="s">
        <v>221</v>
      </c>
      <c r="Y135" s="50" t="s">
        <v>222</v>
      </c>
      <c r="Z135" s="50" t="s">
        <v>223</v>
      </c>
      <c r="AA135" s="50">
        <v>5.7</v>
      </c>
      <c r="AB135" s="50"/>
      <c r="AC135" s="50"/>
      <c r="AD135" s="50"/>
      <c r="AE135" s="50"/>
      <c r="AF135" s="50"/>
      <c r="AG135" s="50"/>
      <c r="AH135" s="50" t="s">
        <v>224</v>
      </c>
      <c r="AI135" s="56" t="str">
        <f t="shared" si="2"/>
        <v>飞跃村</v>
      </c>
    </row>
    <row r="136" ht="42" customHeight="1" spans="1:35">
      <c r="A136" s="40">
        <f>SUBTOTAL(103,AI$5:AI136)*1</f>
        <v>132</v>
      </c>
      <c r="B136" s="42" t="s">
        <v>71</v>
      </c>
      <c r="C136" s="42" t="s">
        <v>72</v>
      </c>
      <c r="D136" s="42" t="s">
        <v>73</v>
      </c>
      <c r="E136" s="42" t="s">
        <v>74</v>
      </c>
      <c r="F136" s="42" t="s">
        <v>176</v>
      </c>
      <c r="G136" s="42" t="s">
        <v>366</v>
      </c>
      <c r="H136" s="43" t="s">
        <v>360</v>
      </c>
      <c r="I136" s="50">
        <v>11.4</v>
      </c>
      <c r="J136" s="50" t="s">
        <v>366</v>
      </c>
      <c r="K136" s="50" t="s">
        <v>360</v>
      </c>
      <c r="L136" s="50">
        <v>50</v>
      </c>
      <c r="M136" s="51" t="s">
        <v>159</v>
      </c>
      <c r="N136" s="50" t="s">
        <v>104</v>
      </c>
      <c r="O136" s="50">
        <v>11.4</v>
      </c>
      <c r="P136" s="50"/>
      <c r="Q136" s="51" t="s">
        <v>229</v>
      </c>
      <c r="R136" s="50" t="s">
        <v>218</v>
      </c>
      <c r="S136" s="50" t="s">
        <v>82</v>
      </c>
      <c r="T136" s="50"/>
      <c r="U136" s="50" t="s">
        <v>219</v>
      </c>
      <c r="V136" s="51" t="s">
        <v>220</v>
      </c>
      <c r="W136" s="50" t="s">
        <v>85</v>
      </c>
      <c r="X136" s="51" t="s">
        <v>221</v>
      </c>
      <c r="Y136" s="50" t="s">
        <v>222</v>
      </c>
      <c r="Z136" s="50" t="s">
        <v>223</v>
      </c>
      <c r="AA136" s="50">
        <v>11.4</v>
      </c>
      <c r="AB136" s="50"/>
      <c r="AC136" s="50"/>
      <c r="AD136" s="50"/>
      <c r="AE136" s="50"/>
      <c r="AF136" s="50"/>
      <c r="AG136" s="50"/>
      <c r="AH136" s="50" t="s">
        <v>224</v>
      </c>
      <c r="AI136" s="56" t="str">
        <f t="shared" si="2"/>
        <v>飞跃村</v>
      </c>
    </row>
    <row r="137" ht="42" customHeight="1" spans="1:35">
      <c r="A137" s="40">
        <f>SUBTOTAL(103,AI$5:AI137)*1</f>
        <v>133</v>
      </c>
      <c r="B137" s="42" t="s">
        <v>71</v>
      </c>
      <c r="C137" s="42" t="s">
        <v>72</v>
      </c>
      <c r="D137" s="42" t="s">
        <v>73</v>
      </c>
      <c r="E137" s="42" t="s">
        <v>74</v>
      </c>
      <c r="F137" s="42" t="s">
        <v>176</v>
      </c>
      <c r="G137" s="42" t="s">
        <v>367</v>
      </c>
      <c r="H137" s="43" t="s">
        <v>360</v>
      </c>
      <c r="I137" s="50">
        <v>5.7</v>
      </c>
      <c r="J137" s="50" t="s">
        <v>367</v>
      </c>
      <c r="K137" s="50" t="s">
        <v>360</v>
      </c>
      <c r="L137" s="50">
        <v>25</v>
      </c>
      <c r="M137" s="51" t="s">
        <v>159</v>
      </c>
      <c r="N137" s="50" t="s">
        <v>104</v>
      </c>
      <c r="O137" s="50">
        <v>5.7</v>
      </c>
      <c r="P137" s="50"/>
      <c r="Q137" s="51" t="s">
        <v>229</v>
      </c>
      <c r="R137" s="50" t="s">
        <v>218</v>
      </c>
      <c r="S137" s="50" t="s">
        <v>82</v>
      </c>
      <c r="T137" s="50"/>
      <c r="U137" s="50" t="s">
        <v>219</v>
      </c>
      <c r="V137" s="51" t="s">
        <v>220</v>
      </c>
      <c r="W137" s="50" t="s">
        <v>85</v>
      </c>
      <c r="X137" s="51" t="s">
        <v>221</v>
      </c>
      <c r="Y137" s="50" t="s">
        <v>222</v>
      </c>
      <c r="Z137" s="50" t="s">
        <v>223</v>
      </c>
      <c r="AA137" s="50">
        <v>5.7</v>
      </c>
      <c r="AB137" s="50"/>
      <c r="AC137" s="50"/>
      <c r="AD137" s="50"/>
      <c r="AE137" s="50"/>
      <c r="AF137" s="50"/>
      <c r="AG137" s="50"/>
      <c r="AH137" s="50" t="s">
        <v>224</v>
      </c>
      <c r="AI137" s="56" t="str">
        <f t="shared" si="2"/>
        <v>飞跃村</v>
      </c>
    </row>
    <row r="138" ht="42" customHeight="1" spans="1:35">
      <c r="A138" s="40">
        <f>SUBTOTAL(103,AI$5:AI138)*1</f>
        <v>134</v>
      </c>
      <c r="B138" s="42" t="s">
        <v>71</v>
      </c>
      <c r="C138" s="42" t="s">
        <v>72</v>
      </c>
      <c r="D138" s="42" t="s">
        <v>73</v>
      </c>
      <c r="E138" s="42" t="s">
        <v>74</v>
      </c>
      <c r="F138" s="42" t="s">
        <v>176</v>
      </c>
      <c r="G138" s="42" t="s">
        <v>368</v>
      </c>
      <c r="H138" s="43" t="s">
        <v>360</v>
      </c>
      <c r="I138" s="50">
        <v>11.4</v>
      </c>
      <c r="J138" s="50" t="s">
        <v>368</v>
      </c>
      <c r="K138" s="50" t="s">
        <v>360</v>
      </c>
      <c r="L138" s="50">
        <v>50</v>
      </c>
      <c r="M138" s="51" t="s">
        <v>159</v>
      </c>
      <c r="N138" s="50" t="s">
        <v>104</v>
      </c>
      <c r="O138" s="50">
        <v>11.4</v>
      </c>
      <c r="P138" s="50"/>
      <c r="Q138" s="51" t="s">
        <v>229</v>
      </c>
      <c r="R138" s="50" t="s">
        <v>218</v>
      </c>
      <c r="S138" s="50" t="s">
        <v>82</v>
      </c>
      <c r="T138" s="50"/>
      <c r="U138" s="50" t="s">
        <v>219</v>
      </c>
      <c r="V138" s="51" t="s">
        <v>220</v>
      </c>
      <c r="W138" s="50" t="s">
        <v>85</v>
      </c>
      <c r="X138" s="51" t="s">
        <v>221</v>
      </c>
      <c r="Y138" s="50" t="s">
        <v>222</v>
      </c>
      <c r="Z138" s="50" t="s">
        <v>223</v>
      </c>
      <c r="AA138" s="50">
        <v>11.4</v>
      </c>
      <c r="AB138" s="50"/>
      <c r="AC138" s="50"/>
      <c r="AD138" s="50"/>
      <c r="AE138" s="50"/>
      <c r="AF138" s="50"/>
      <c r="AG138" s="50"/>
      <c r="AH138" s="50" t="s">
        <v>224</v>
      </c>
      <c r="AI138" s="56" t="str">
        <f t="shared" si="2"/>
        <v>飞跃村</v>
      </c>
    </row>
    <row r="139" ht="42" customHeight="1" spans="1:35">
      <c r="A139" s="40">
        <f>SUBTOTAL(103,AI$5:AI139)*1</f>
        <v>135</v>
      </c>
      <c r="B139" s="42" t="s">
        <v>71</v>
      </c>
      <c r="C139" s="42" t="s">
        <v>72</v>
      </c>
      <c r="D139" s="42" t="s">
        <v>73</v>
      </c>
      <c r="E139" s="42" t="s">
        <v>74</v>
      </c>
      <c r="F139" s="42" t="s">
        <v>176</v>
      </c>
      <c r="G139" s="42" t="s">
        <v>369</v>
      </c>
      <c r="H139" s="43" t="s">
        <v>360</v>
      </c>
      <c r="I139" s="50">
        <v>5.7</v>
      </c>
      <c r="J139" s="50" t="s">
        <v>369</v>
      </c>
      <c r="K139" s="50" t="s">
        <v>360</v>
      </c>
      <c r="L139" s="50">
        <v>25</v>
      </c>
      <c r="M139" s="51" t="s">
        <v>159</v>
      </c>
      <c r="N139" s="50" t="s">
        <v>104</v>
      </c>
      <c r="O139" s="50">
        <v>5.7</v>
      </c>
      <c r="P139" s="50"/>
      <c r="Q139" s="51" t="s">
        <v>229</v>
      </c>
      <c r="R139" s="50" t="s">
        <v>218</v>
      </c>
      <c r="S139" s="50" t="s">
        <v>82</v>
      </c>
      <c r="T139" s="50"/>
      <c r="U139" s="50" t="s">
        <v>219</v>
      </c>
      <c r="V139" s="51" t="s">
        <v>220</v>
      </c>
      <c r="W139" s="50" t="s">
        <v>85</v>
      </c>
      <c r="X139" s="51" t="s">
        <v>221</v>
      </c>
      <c r="Y139" s="50" t="s">
        <v>222</v>
      </c>
      <c r="Z139" s="50" t="s">
        <v>223</v>
      </c>
      <c r="AA139" s="50">
        <v>5.7</v>
      </c>
      <c r="AB139" s="50"/>
      <c r="AC139" s="50"/>
      <c r="AD139" s="50"/>
      <c r="AE139" s="50"/>
      <c r="AF139" s="50"/>
      <c r="AG139" s="50"/>
      <c r="AH139" s="50" t="s">
        <v>224</v>
      </c>
      <c r="AI139" s="56" t="str">
        <f t="shared" si="2"/>
        <v>飞跃村</v>
      </c>
    </row>
    <row r="140" ht="42" customHeight="1" spans="1:35">
      <c r="A140" s="40">
        <f>SUBTOTAL(103,AI$5:AI140)*1</f>
        <v>136</v>
      </c>
      <c r="B140" s="42" t="s">
        <v>71</v>
      </c>
      <c r="C140" s="42" t="s">
        <v>72</v>
      </c>
      <c r="D140" s="42" t="s">
        <v>73</v>
      </c>
      <c r="E140" s="42" t="s">
        <v>74</v>
      </c>
      <c r="F140" s="42" t="s">
        <v>176</v>
      </c>
      <c r="G140" s="42" t="s">
        <v>370</v>
      </c>
      <c r="H140" s="43" t="s">
        <v>360</v>
      </c>
      <c r="I140" s="50">
        <v>5.7</v>
      </c>
      <c r="J140" s="50" t="s">
        <v>370</v>
      </c>
      <c r="K140" s="50" t="s">
        <v>360</v>
      </c>
      <c r="L140" s="50">
        <v>25</v>
      </c>
      <c r="M140" s="51" t="s">
        <v>159</v>
      </c>
      <c r="N140" s="50" t="s">
        <v>104</v>
      </c>
      <c r="O140" s="50">
        <v>5.7</v>
      </c>
      <c r="P140" s="50"/>
      <c r="Q140" s="51" t="s">
        <v>229</v>
      </c>
      <c r="R140" s="50" t="s">
        <v>218</v>
      </c>
      <c r="S140" s="50" t="s">
        <v>82</v>
      </c>
      <c r="T140" s="50"/>
      <c r="U140" s="50" t="s">
        <v>219</v>
      </c>
      <c r="V140" s="51" t="s">
        <v>220</v>
      </c>
      <c r="W140" s="50" t="s">
        <v>85</v>
      </c>
      <c r="X140" s="51" t="s">
        <v>221</v>
      </c>
      <c r="Y140" s="50" t="s">
        <v>222</v>
      </c>
      <c r="Z140" s="50" t="s">
        <v>223</v>
      </c>
      <c r="AA140" s="50">
        <v>5.7</v>
      </c>
      <c r="AB140" s="50"/>
      <c r="AC140" s="50"/>
      <c r="AD140" s="50"/>
      <c r="AE140" s="50"/>
      <c r="AF140" s="50"/>
      <c r="AG140" s="50"/>
      <c r="AH140" s="50" t="s">
        <v>224</v>
      </c>
      <c r="AI140" s="56" t="str">
        <f t="shared" si="2"/>
        <v>飞跃村</v>
      </c>
    </row>
    <row r="141" ht="42" customHeight="1" spans="1:35">
      <c r="A141" s="40">
        <f>SUBTOTAL(103,AI$5:AI141)*1</f>
        <v>137</v>
      </c>
      <c r="B141" s="42" t="s">
        <v>71</v>
      </c>
      <c r="C141" s="42" t="s">
        <v>72</v>
      </c>
      <c r="D141" s="42" t="s">
        <v>73</v>
      </c>
      <c r="E141" s="42" t="s">
        <v>74</v>
      </c>
      <c r="F141" s="42" t="s">
        <v>176</v>
      </c>
      <c r="G141" s="42" t="s">
        <v>371</v>
      </c>
      <c r="H141" s="43" t="s">
        <v>360</v>
      </c>
      <c r="I141" s="50">
        <v>5.7</v>
      </c>
      <c r="J141" s="50" t="s">
        <v>371</v>
      </c>
      <c r="K141" s="50" t="s">
        <v>360</v>
      </c>
      <c r="L141" s="50">
        <v>25</v>
      </c>
      <c r="M141" s="51" t="s">
        <v>159</v>
      </c>
      <c r="N141" s="50" t="s">
        <v>104</v>
      </c>
      <c r="O141" s="50">
        <v>5.7</v>
      </c>
      <c r="P141" s="50"/>
      <c r="Q141" s="51" t="s">
        <v>229</v>
      </c>
      <c r="R141" s="50" t="s">
        <v>218</v>
      </c>
      <c r="S141" s="50" t="s">
        <v>82</v>
      </c>
      <c r="T141" s="50"/>
      <c r="U141" s="50" t="s">
        <v>219</v>
      </c>
      <c r="V141" s="51" t="s">
        <v>220</v>
      </c>
      <c r="W141" s="50" t="s">
        <v>85</v>
      </c>
      <c r="X141" s="51" t="s">
        <v>221</v>
      </c>
      <c r="Y141" s="50" t="s">
        <v>222</v>
      </c>
      <c r="Z141" s="50" t="s">
        <v>223</v>
      </c>
      <c r="AA141" s="50">
        <v>5.7</v>
      </c>
      <c r="AB141" s="50"/>
      <c r="AC141" s="50"/>
      <c r="AD141" s="50"/>
      <c r="AE141" s="50"/>
      <c r="AF141" s="50"/>
      <c r="AG141" s="50"/>
      <c r="AH141" s="50" t="s">
        <v>224</v>
      </c>
      <c r="AI141" s="56" t="str">
        <f t="shared" si="2"/>
        <v>飞跃村</v>
      </c>
    </row>
    <row r="142" ht="42" customHeight="1" spans="1:35">
      <c r="A142" s="40">
        <f>SUBTOTAL(103,AI$5:AI142)*1</f>
        <v>138</v>
      </c>
      <c r="B142" s="42" t="s">
        <v>71</v>
      </c>
      <c r="C142" s="42" t="s">
        <v>72</v>
      </c>
      <c r="D142" s="42" t="s">
        <v>73</v>
      </c>
      <c r="E142" s="42" t="s">
        <v>74</v>
      </c>
      <c r="F142" s="42" t="s">
        <v>176</v>
      </c>
      <c r="G142" s="42" t="s">
        <v>372</v>
      </c>
      <c r="H142" s="43" t="s">
        <v>360</v>
      </c>
      <c r="I142" s="50">
        <v>11.4</v>
      </c>
      <c r="J142" s="50" t="s">
        <v>372</v>
      </c>
      <c r="K142" s="50" t="s">
        <v>360</v>
      </c>
      <c r="L142" s="50">
        <v>50</v>
      </c>
      <c r="M142" s="51" t="s">
        <v>159</v>
      </c>
      <c r="N142" s="50" t="s">
        <v>104</v>
      </c>
      <c r="O142" s="50">
        <v>11.4</v>
      </c>
      <c r="P142" s="50"/>
      <c r="Q142" s="51" t="s">
        <v>229</v>
      </c>
      <c r="R142" s="50" t="s">
        <v>218</v>
      </c>
      <c r="S142" s="50" t="s">
        <v>82</v>
      </c>
      <c r="T142" s="50"/>
      <c r="U142" s="50" t="s">
        <v>219</v>
      </c>
      <c r="V142" s="51" t="s">
        <v>220</v>
      </c>
      <c r="W142" s="50" t="s">
        <v>85</v>
      </c>
      <c r="X142" s="51" t="s">
        <v>221</v>
      </c>
      <c r="Y142" s="50" t="s">
        <v>222</v>
      </c>
      <c r="Z142" s="50" t="s">
        <v>223</v>
      </c>
      <c r="AA142" s="50">
        <v>11.4</v>
      </c>
      <c r="AB142" s="50"/>
      <c r="AC142" s="50"/>
      <c r="AD142" s="50"/>
      <c r="AE142" s="50"/>
      <c r="AF142" s="50"/>
      <c r="AG142" s="50"/>
      <c r="AH142" s="50" t="s">
        <v>224</v>
      </c>
      <c r="AI142" s="56" t="str">
        <f t="shared" si="2"/>
        <v>飞跃村</v>
      </c>
    </row>
    <row r="143" ht="42" customHeight="1" spans="1:35">
      <c r="A143" s="40">
        <f>SUBTOTAL(103,AI$5:AI143)*1</f>
        <v>139</v>
      </c>
      <c r="B143" s="42" t="s">
        <v>71</v>
      </c>
      <c r="C143" s="42" t="s">
        <v>72</v>
      </c>
      <c r="D143" s="42" t="s">
        <v>73</v>
      </c>
      <c r="E143" s="42" t="s">
        <v>74</v>
      </c>
      <c r="F143" s="42" t="s">
        <v>176</v>
      </c>
      <c r="G143" s="42" t="s">
        <v>373</v>
      </c>
      <c r="H143" s="43" t="s">
        <v>360</v>
      </c>
      <c r="I143" s="50">
        <v>17.1</v>
      </c>
      <c r="J143" s="50" t="s">
        <v>373</v>
      </c>
      <c r="K143" s="50" t="s">
        <v>360</v>
      </c>
      <c r="L143" s="50">
        <v>75</v>
      </c>
      <c r="M143" s="51" t="s">
        <v>159</v>
      </c>
      <c r="N143" s="50" t="s">
        <v>104</v>
      </c>
      <c r="O143" s="50">
        <v>17.1</v>
      </c>
      <c r="P143" s="50"/>
      <c r="Q143" s="51" t="s">
        <v>229</v>
      </c>
      <c r="R143" s="50" t="s">
        <v>218</v>
      </c>
      <c r="S143" s="50" t="s">
        <v>82</v>
      </c>
      <c r="T143" s="50"/>
      <c r="U143" s="50" t="s">
        <v>219</v>
      </c>
      <c r="V143" s="51" t="s">
        <v>220</v>
      </c>
      <c r="W143" s="50" t="s">
        <v>85</v>
      </c>
      <c r="X143" s="51" t="s">
        <v>221</v>
      </c>
      <c r="Y143" s="50" t="s">
        <v>222</v>
      </c>
      <c r="Z143" s="50" t="s">
        <v>223</v>
      </c>
      <c r="AA143" s="50">
        <v>17.1</v>
      </c>
      <c r="AB143" s="50"/>
      <c r="AC143" s="50"/>
      <c r="AD143" s="50"/>
      <c r="AE143" s="50"/>
      <c r="AF143" s="50"/>
      <c r="AG143" s="50"/>
      <c r="AH143" s="50" t="s">
        <v>224</v>
      </c>
      <c r="AI143" s="56" t="str">
        <f t="shared" si="2"/>
        <v>飞跃村</v>
      </c>
    </row>
    <row r="144" ht="42" customHeight="1" spans="1:35">
      <c r="A144" s="40">
        <f>SUBTOTAL(103,AI$5:AI144)*1</f>
        <v>140</v>
      </c>
      <c r="B144" s="42" t="s">
        <v>71</v>
      </c>
      <c r="C144" s="42" t="s">
        <v>72</v>
      </c>
      <c r="D144" s="42" t="s">
        <v>73</v>
      </c>
      <c r="E144" s="42" t="s">
        <v>74</v>
      </c>
      <c r="F144" s="42" t="s">
        <v>176</v>
      </c>
      <c r="G144" s="42" t="s">
        <v>374</v>
      </c>
      <c r="H144" s="43" t="s">
        <v>360</v>
      </c>
      <c r="I144" s="50">
        <v>22.8</v>
      </c>
      <c r="J144" s="50" t="s">
        <v>374</v>
      </c>
      <c r="K144" s="50" t="s">
        <v>360</v>
      </c>
      <c r="L144" s="50">
        <v>100</v>
      </c>
      <c r="M144" s="51" t="s">
        <v>159</v>
      </c>
      <c r="N144" s="50" t="s">
        <v>104</v>
      </c>
      <c r="O144" s="50">
        <v>22.8</v>
      </c>
      <c r="P144" s="50"/>
      <c r="Q144" s="51" t="s">
        <v>229</v>
      </c>
      <c r="R144" s="50" t="s">
        <v>218</v>
      </c>
      <c r="S144" s="50" t="s">
        <v>82</v>
      </c>
      <c r="T144" s="50"/>
      <c r="U144" s="50" t="s">
        <v>219</v>
      </c>
      <c r="V144" s="51" t="s">
        <v>220</v>
      </c>
      <c r="W144" s="50" t="s">
        <v>85</v>
      </c>
      <c r="X144" s="51" t="s">
        <v>221</v>
      </c>
      <c r="Y144" s="50" t="s">
        <v>222</v>
      </c>
      <c r="Z144" s="50" t="s">
        <v>223</v>
      </c>
      <c r="AA144" s="50">
        <v>22.8</v>
      </c>
      <c r="AB144" s="50"/>
      <c r="AC144" s="50"/>
      <c r="AD144" s="50"/>
      <c r="AE144" s="50"/>
      <c r="AF144" s="50"/>
      <c r="AG144" s="50"/>
      <c r="AH144" s="50" t="s">
        <v>224</v>
      </c>
      <c r="AI144" s="56" t="str">
        <f t="shared" si="2"/>
        <v>飞跃村</v>
      </c>
    </row>
    <row r="145" ht="42" customHeight="1" spans="1:35">
      <c r="A145" s="40">
        <f>SUBTOTAL(103,AI$5:AI145)*1</f>
        <v>141</v>
      </c>
      <c r="B145" s="42" t="s">
        <v>71</v>
      </c>
      <c r="C145" s="42" t="s">
        <v>72</v>
      </c>
      <c r="D145" s="42" t="s">
        <v>73</v>
      </c>
      <c r="E145" s="42" t="s">
        <v>74</v>
      </c>
      <c r="F145" s="42" t="s">
        <v>176</v>
      </c>
      <c r="G145" s="42" t="s">
        <v>375</v>
      </c>
      <c r="H145" s="43" t="s">
        <v>360</v>
      </c>
      <c r="I145" s="50">
        <v>5.7</v>
      </c>
      <c r="J145" s="50" t="s">
        <v>375</v>
      </c>
      <c r="K145" s="50" t="s">
        <v>360</v>
      </c>
      <c r="L145" s="50">
        <v>25</v>
      </c>
      <c r="M145" s="51" t="s">
        <v>159</v>
      </c>
      <c r="N145" s="50" t="s">
        <v>104</v>
      </c>
      <c r="O145" s="50">
        <v>5.7</v>
      </c>
      <c r="P145" s="50"/>
      <c r="Q145" s="51" t="s">
        <v>229</v>
      </c>
      <c r="R145" s="50" t="s">
        <v>218</v>
      </c>
      <c r="S145" s="50" t="s">
        <v>82</v>
      </c>
      <c r="T145" s="50"/>
      <c r="U145" s="50" t="s">
        <v>219</v>
      </c>
      <c r="V145" s="51" t="s">
        <v>220</v>
      </c>
      <c r="W145" s="50" t="s">
        <v>85</v>
      </c>
      <c r="X145" s="51" t="s">
        <v>221</v>
      </c>
      <c r="Y145" s="50" t="s">
        <v>222</v>
      </c>
      <c r="Z145" s="50" t="s">
        <v>223</v>
      </c>
      <c r="AA145" s="50">
        <v>5.7</v>
      </c>
      <c r="AB145" s="50"/>
      <c r="AC145" s="50"/>
      <c r="AD145" s="50"/>
      <c r="AE145" s="50"/>
      <c r="AF145" s="50"/>
      <c r="AG145" s="50"/>
      <c r="AH145" s="50" t="s">
        <v>224</v>
      </c>
      <c r="AI145" s="56" t="str">
        <f t="shared" si="2"/>
        <v>飞跃村</v>
      </c>
    </row>
    <row r="146" ht="42" customHeight="1" spans="1:35">
      <c r="A146" s="40">
        <f>SUBTOTAL(103,AI$5:AI146)*1</f>
        <v>142</v>
      </c>
      <c r="B146" s="42" t="s">
        <v>71</v>
      </c>
      <c r="C146" s="42" t="s">
        <v>72</v>
      </c>
      <c r="D146" s="42" t="s">
        <v>73</v>
      </c>
      <c r="E146" s="42" t="s">
        <v>74</v>
      </c>
      <c r="F146" s="42" t="s">
        <v>184</v>
      </c>
      <c r="G146" s="42" t="s">
        <v>376</v>
      </c>
      <c r="H146" s="43" t="s">
        <v>377</v>
      </c>
      <c r="I146" s="50">
        <v>5.7</v>
      </c>
      <c r="J146" s="50" t="s">
        <v>376</v>
      </c>
      <c r="K146" s="50" t="s">
        <v>377</v>
      </c>
      <c r="L146" s="50">
        <v>25</v>
      </c>
      <c r="M146" s="51" t="s">
        <v>159</v>
      </c>
      <c r="N146" s="50" t="s">
        <v>104</v>
      </c>
      <c r="O146" s="50">
        <v>5.7</v>
      </c>
      <c r="P146" s="50"/>
      <c r="Q146" s="51" t="s">
        <v>378</v>
      </c>
      <c r="R146" s="50" t="s">
        <v>218</v>
      </c>
      <c r="S146" s="50" t="s">
        <v>82</v>
      </c>
      <c r="T146" s="50"/>
      <c r="U146" s="50" t="s">
        <v>219</v>
      </c>
      <c r="V146" s="51" t="s">
        <v>220</v>
      </c>
      <c r="W146" s="50" t="s">
        <v>85</v>
      </c>
      <c r="X146" s="51" t="s">
        <v>221</v>
      </c>
      <c r="Y146" s="50" t="s">
        <v>222</v>
      </c>
      <c r="Z146" s="50" t="s">
        <v>223</v>
      </c>
      <c r="AA146" s="50">
        <v>5.7</v>
      </c>
      <c r="AB146" s="50"/>
      <c r="AC146" s="50"/>
      <c r="AD146" s="50"/>
      <c r="AE146" s="50"/>
      <c r="AF146" s="50"/>
      <c r="AG146" s="50"/>
      <c r="AH146" s="50" t="s">
        <v>224</v>
      </c>
      <c r="AI146" s="56" t="str">
        <f t="shared" si="2"/>
        <v>熊冲村</v>
      </c>
    </row>
    <row r="147" ht="42" customHeight="1" spans="1:35">
      <c r="A147" s="40">
        <f>SUBTOTAL(103,AI$5:AI147)*1</f>
        <v>143</v>
      </c>
      <c r="B147" s="42" t="s">
        <v>71</v>
      </c>
      <c r="C147" s="42" t="s">
        <v>72</v>
      </c>
      <c r="D147" s="42" t="s">
        <v>73</v>
      </c>
      <c r="E147" s="42" t="s">
        <v>74</v>
      </c>
      <c r="F147" s="42" t="s">
        <v>184</v>
      </c>
      <c r="G147" s="42" t="s">
        <v>379</v>
      </c>
      <c r="H147" s="43" t="s">
        <v>377</v>
      </c>
      <c r="I147" s="50">
        <v>11.4</v>
      </c>
      <c r="J147" s="50" t="s">
        <v>379</v>
      </c>
      <c r="K147" s="50" t="s">
        <v>377</v>
      </c>
      <c r="L147" s="50">
        <v>50</v>
      </c>
      <c r="M147" s="51" t="s">
        <v>159</v>
      </c>
      <c r="N147" s="50" t="s">
        <v>104</v>
      </c>
      <c r="O147" s="50">
        <v>11.4</v>
      </c>
      <c r="P147" s="50"/>
      <c r="Q147" s="51" t="s">
        <v>378</v>
      </c>
      <c r="R147" s="50" t="s">
        <v>218</v>
      </c>
      <c r="S147" s="50" t="s">
        <v>82</v>
      </c>
      <c r="T147" s="50"/>
      <c r="U147" s="50" t="s">
        <v>219</v>
      </c>
      <c r="V147" s="51" t="s">
        <v>220</v>
      </c>
      <c r="W147" s="50" t="s">
        <v>85</v>
      </c>
      <c r="X147" s="51" t="s">
        <v>221</v>
      </c>
      <c r="Y147" s="50" t="s">
        <v>222</v>
      </c>
      <c r="Z147" s="50" t="s">
        <v>223</v>
      </c>
      <c r="AA147" s="50">
        <v>11.4</v>
      </c>
      <c r="AB147" s="50"/>
      <c r="AC147" s="50"/>
      <c r="AD147" s="50"/>
      <c r="AE147" s="50"/>
      <c r="AF147" s="50"/>
      <c r="AG147" s="50"/>
      <c r="AH147" s="50" t="s">
        <v>224</v>
      </c>
      <c r="AI147" s="56" t="str">
        <f t="shared" si="2"/>
        <v>熊冲村</v>
      </c>
    </row>
    <row r="148" ht="42" customHeight="1" spans="1:35">
      <c r="A148" s="40">
        <f>SUBTOTAL(103,AI$5:AI148)*1</f>
        <v>144</v>
      </c>
      <c r="B148" s="42" t="s">
        <v>71</v>
      </c>
      <c r="C148" s="42" t="s">
        <v>72</v>
      </c>
      <c r="D148" s="42" t="s">
        <v>73</v>
      </c>
      <c r="E148" s="42" t="s">
        <v>74</v>
      </c>
      <c r="F148" s="42" t="s">
        <v>184</v>
      </c>
      <c r="G148" s="42" t="s">
        <v>380</v>
      </c>
      <c r="H148" s="43" t="s">
        <v>381</v>
      </c>
      <c r="I148" s="50">
        <v>22.8</v>
      </c>
      <c r="J148" s="50" t="s">
        <v>380</v>
      </c>
      <c r="K148" s="50" t="s">
        <v>381</v>
      </c>
      <c r="L148" s="50">
        <v>100</v>
      </c>
      <c r="M148" s="51" t="s">
        <v>159</v>
      </c>
      <c r="N148" s="50" t="s">
        <v>79</v>
      </c>
      <c r="O148" s="50">
        <v>22.8</v>
      </c>
      <c r="P148" s="50"/>
      <c r="Q148" s="51" t="s">
        <v>229</v>
      </c>
      <c r="R148" s="50" t="s">
        <v>218</v>
      </c>
      <c r="S148" s="50" t="s">
        <v>82</v>
      </c>
      <c r="T148" s="50"/>
      <c r="U148" s="50" t="s">
        <v>219</v>
      </c>
      <c r="V148" s="51" t="s">
        <v>220</v>
      </c>
      <c r="W148" s="50" t="s">
        <v>85</v>
      </c>
      <c r="X148" s="51" t="s">
        <v>221</v>
      </c>
      <c r="Y148" s="50" t="s">
        <v>222</v>
      </c>
      <c r="Z148" s="50" t="s">
        <v>223</v>
      </c>
      <c r="AA148" s="50">
        <v>22.8</v>
      </c>
      <c r="AB148" s="50"/>
      <c r="AC148" s="50"/>
      <c r="AD148" s="50"/>
      <c r="AE148" s="50"/>
      <c r="AF148" s="50"/>
      <c r="AG148" s="50"/>
      <c r="AH148" s="50" t="s">
        <v>224</v>
      </c>
      <c r="AI148" s="56" t="str">
        <f t="shared" si="2"/>
        <v>飞跃村</v>
      </c>
    </row>
    <row r="149" ht="42" customHeight="1" spans="1:35">
      <c r="A149" s="40">
        <f>SUBTOTAL(103,AI$5:AI149)*1</f>
        <v>145</v>
      </c>
      <c r="B149" s="42" t="s">
        <v>71</v>
      </c>
      <c r="C149" s="42" t="s">
        <v>72</v>
      </c>
      <c r="D149" s="42" t="s">
        <v>73</v>
      </c>
      <c r="E149" s="42" t="s">
        <v>74</v>
      </c>
      <c r="F149" s="42" t="s">
        <v>184</v>
      </c>
      <c r="G149" s="42" t="s">
        <v>382</v>
      </c>
      <c r="H149" s="43" t="s">
        <v>381</v>
      </c>
      <c r="I149" s="50">
        <v>22.8</v>
      </c>
      <c r="J149" s="50" t="s">
        <v>382</v>
      </c>
      <c r="K149" s="50" t="s">
        <v>381</v>
      </c>
      <c r="L149" s="50">
        <v>100</v>
      </c>
      <c r="M149" s="51" t="s">
        <v>159</v>
      </c>
      <c r="N149" s="50" t="s">
        <v>79</v>
      </c>
      <c r="O149" s="50">
        <v>22.8</v>
      </c>
      <c r="P149" s="50"/>
      <c r="Q149" s="51" t="s">
        <v>229</v>
      </c>
      <c r="R149" s="50" t="s">
        <v>218</v>
      </c>
      <c r="S149" s="50" t="s">
        <v>82</v>
      </c>
      <c r="T149" s="50"/>
      <c r="U149" s="50" t="s">
        <v>219</v>
      </c>
      <c r="V149" s="51" t="s">
        <v>220</v>
      </c>
      <c r="W149" s="50" t="s">
        <v>85</v>
      </c>
      <c r="X149" s="51" t="s">
        <v>221</v>
      </c>
      <c r="Y149" s="50" t="s">
        <v>222</v>
      </c>
      <c r="Z149" s="50" t="s">
        <v>223</v>
      </c>
      <c r="AA149" s="50">
        <v>22.8</v>
      </c>
      <c r="AB149" s="50"/>
      <c r="AC149" s="50"/>
      <c r="AD149" s="50"/>
      <c r="AE149" s="50"/>
      <c r="AF149" s="50"/>
      <c r="AG149" s="50"/>
      <c r="AH149" s="50" t="s">
        <v>224</v>
      </c>
      <c r="AI149" s="56" t="str">
        <f t="shared" si="2"/>
        <v>飞跃村</v>
      </c>
    </row>
    <row r="150" ht="42" customHeight="1" spans="1:35">
      <c r="A150" s="40">
        <f>SUBTOTAL(103,AI$5:AI150)*1</f>
        <v>146</v>
      </c>
      <c r="B150" s="42" t="s">
        <v>71</v>
      </c>
      <c r="C150" s="42" t="s">
        <v>72</v>
      </c>
      <c r="D150" s="42" t="s">
        <v>73</v>
      </c>
      <c r="E150" s="42" t="s">
        <v>74</v>
      </c>
      <c r="F150" s="42" t="s">
        <v>184</v>
      </c>
      <c r="G150" s="42" t="s">
        <v>383</v>
      </c>
      <c r="H150" s="43" t="s">
        <v>381</v>
      </c>
      <c r="I150" s="50">
        <v>17.1</v>
      </c>
      <c r="J150" s="50" t="s">
        <v>383</v>
      </c>
      <c r="K150" s="50" t="s">
        <v>381</v>
      </c>
      <c r="L150" s="50">
        <v>75</v>
      </c>
      <c r="M150" s="51" t="s">
        <v>159</v>
      </c>
      <c r="N150" s="50" t="s">
        <v>79</v>
      </c>
      <c r="O150" s="50">
        <v>17.1</v>
      </c>
      <c r="P150" s="50"/>
      <c r="Q150" s="51" t="s">
        <v>229</v>
      </c>
      <c r="R150" s="50" t="s">
        <v>218</v>
      </c>
      <c r="S150" s="50" t="s">
        <v>82</v>
      </c>
      <c r="T150" s="50"/>
      <c r="U150" s="50" t="s">
        <v>219</v>
      </c>
      <c r="V150" s="51" t="s">
        <v>220</v>
      </c>
      <c r="W150" s="50" t="s">
        <v>85</v>
      </c>
      <c r="X150" s="51" t="s">
        <v>221</v>
      </c>
      <c r="Y150" s="50" t="s">
        <v>222</v>
      </c>
      <c r="Z150" s="50" t="s">
        <v>223</v>
      </c>
      <c r="AA150" s="50">
        <v>17.1</v>
      </c>
      <c r="AB150" s="50"/>
      <c r="AC150" s="50"/>
      <c r="AD150" s="50"/>
      <c r="AE150" s="50"/>
      <c r="AF150" s="50"/>
      <c r="AG150" s="50"/>
      <c r="AH150" s="50" t="s">
        <v>224</v>
      </c>
      <c r="AI150" s="56" t="str">
        <f t="shared" si="2"/>
        <v>飞跃村</v>
      </c>
    </row>
    <row r="151" ht="42" customHeight="1" spans="1:35">
      <c r="A151" s="40">
        <f>SUBTOTAL(103,AI$5:AI151)*1</f>
        <v>147</v>
      </c>
      <c r="B151" s="42" t="s">
        <v>71</v>
      </c>
      <c r="C151" s="42" t="s">
        <v>72</v>
      </c>
      <c r="D151" s="42" t="s">
        <v>73</v>
      </c>
      <c r="E151" s="42" t="s">
        <v>74</v>
      </c>
      <c r="F151" s="42" t="s">
        <v>184</v>
      </c>
      <c r="G151" s="42" t="s">
        <v>384</v>
      </c>
      <c r="H151" s="43" t="s">
        <v>377</v>
      </c>
      <c r="I151" s="50">
        <v>96.9</v>
      </c>
      <c r="J151" s="50" t="s">
        <v>384</v>
      </c>
      <c r="K151" s="50" t="s">
        <v>377</v>
      </c>
      <c r="L151" s="50">
        <v>425</v>
      </c>
      <c r="M151" s="51" t="s">
        <v>159</v>
      </c>
      <c r="N151" s="50" t="s">
        <v>104</v>
      </c>
      <c r="O151" s="50">
        <v>96.9</v>
      </c>
      <c r="P151" s="50"/>
      <c r="Q151" s="51" t="s">
        <v>378</v>
      </c>
      <c r="R151" s="50" t="s">
        <v>218</v>
      </c>
      <c r="S151" s="50" t="s">
        <v>82</v>
      </c>
      <c r="T151" s="50"/>
      <c r="U151" s="50" t="s">
        <v>219</v>
      </c>
      <c r="V151" s="51" t="s">
        <v>220</v>
      </c>
      <c r="W151" s="50" t="s">
        <v>85</v>
      </c>
      <c r="X151" s="51" t="s">
        <v>221</v>
      </c>
      <c r="Y151" s="50" t="s">
        <v>222</v>
      </c>
      <c r="Z151" s="50" t="s">
        <v>223</v>
      </c>
      <c r="AA151" s="50">
        <v>96.9</v>
      </c>
      <c r="AB151" s="50"/>
      <c r="AC151" s="50"/>
      <c r="AD151" s="50"/>
      <c r="AE151" s="50"/>
      <c r="AF151" s="50"/>
      <c r="AG151" s="50"/>
      <c r="AH151" s="50" t="s">
        <v>224</v>
      </c>
      <c r="AI151" s="56" t="str">
        <f t="shared" si="2"/>
        <v>熊冲村</v>
      </c>
    </row>
    <row r="152" ht="42" customHeight="1" spans="1:35">
      <c r="A152" s="40">
        <f>SUBTOTAL(103,AI$5:AI152)*1</f>
        <v>148</v>
      </c>
      <c r="B152" s="42" t="s">
        <v>71</v>
      </c>
      <c r="C152" s="42" t="s">
        <v>72</v>
      </c>
      <c r="D152" s="42" t="s">
        <v>73</v>
      </c>
      <c r="E152" s="42" t="s">
        <v>74</v>
      </c>
      <c r="F152" s="42" t="s">
        <v>123</v>
      </c>
      <c r="G152" s="42" t="s">
        <v>385</v>
      </c>
      <c r="H152" s="43" t="s">
        <v>386</v>
      </c>
      <c r="I152" s="50">
        <v>17.1</v>
      </c>
      <c r="J152" s="50" t="s">
        <v>385</v>
      </c>
      <c r="K152" s="50" t="s">
        <v>386</v>
      </c>
      <c r="L152" s="50">
        <v>75</v>
      </c>
      <c r="M152" s="51" t="s">
        <v>159</v>
      </c>
      <c r="N152" s="50" t="s">
        <v>126</v>
      </c>
      <c r="O152" s="50">
        <v>17.1</v>
      </c>
      <c r="P152" s="50"/>
      <c r="Q152" s="51" t="s">
        <v>387</v>
      </c>
      <c r="R152" s="50" t="s">
        <v>388</v>
      </c>
      <c r="S152" s="50" t="s">
        <v>82</v>
      </c>
      <c r="T152" s="50"/>
      <c r="U152" s="50" t="s">
        <v>219</v>
      </c>
      <c r="V152" s="51" t="s">
        <v>220</v>
      </c>
      <c r="W152" s="50" t="s">
        <v>85</v>
      </c>
      <c r="X152" s="51" t="s">
        <v>221</v>
      </c>
      <c r="Y152" s="50" t="s">
        <v>222</v>
      </c>
      <c r="Z152" s="50" t="s">
        <v>223</v>
      </c>
      <c r="AA152" s="50">
        <v>17.1</v>
      </c>
      <c r="AB152" s="50"/>
      <c r="AC152" s="50"/>
      <c r="AD152" s="50"/>
      <c r="AE152" s="50"/>
      <c r="AF152" s="50"/>
      <c r="AG152" s="50"/>
      <c r="AH152" s="50" t="s">
        <v>224</v>
      </c>
      <c r="AI152" s="56" t="str">
        <f t="shared" si="2"/>
        <v>姚店村</v>
      </c>
    </row>
    <row r="153" ht="42" customHeight="1" spans="1:35">
      <c r="A153" s="40">
        <f>SUBTOTAL(103,AI$5:AI153)*1</f>
        <v>149</v>
      </c>
      <c r="B153" s="42" t="s">
        <v>71</v>
      </c>
      <c r="C153" s="42" t="s">
        <v>72</v>
      </c>
      <c r="D153" s="42" t="s">
        <v>73</v>
      </c>
      <c r="E153" s="42" t="s">
        <v>74</v>
      </c>
      <c r="F153" s="42" t="s">
        <v>123</v>
      </c>
      <c r="G153" s="42" t="s">
        <v>389</v>
      </c>
      <c r="H153" s="43" t="s">
        <v>386</v>
      </c>
      <c r="I153" s="50">
        <v>5.7</v>
      </c>
      <c r="J153" s="50" t="s">
        <v>389</v>
      </c>
      <c r="K153" s="50" t="s">
        <v>386</v>
      </c>
      <c r="L153" s="50">
        <v>25</v>
      </c>
      <c r="M153" s="51" t="s">
        <v>159</v>
      </c>
      <c r="N153" s="50" t="s">
        <v>126</v>
      </c>
      <c r="O153" s="50">
        <v>5.7</v>
      </c>
      <c r="P153" s="50"/>
      <c r="Q153" s="51" t="s">
        <v>387</v>
      </c>
      <c r="R153" s="50" t="s">
        <v>388</v>
      </c>
      <c r="S153" s="50" t="s">
        <v>82</v>
      </c>
      <c r="T153" s="50"/>
      <c r="U153" s="50" t="s">
        <v>219</v>
      </c>
      <c r="V153" s="51" t="s">
        <v>220</v>
      </c>
      <c r="W153" s="50" t="s">
        <v>85</v>
      </c>
      <c r="X153" s="51" t="s">
        <v>221</v>
      </c>
      <c r="Y153" s="50" t="s">
        <v>222</v>
      </c>
      <c r="Z153" s="50" t="s">
        <v>223</v>
      </c>
      <c r="AA153" s="50">
        <v>5.7</v>
      </c>
      <c r="AB153" s="50"/>
      <c r="AC153" s="50"/>
      <c r="AD153" s="50"/>
      <c r="AE153" s="50"/>
      <c r="AF153" s="50"/>
      <c r="AG153" s="50"/>
      <c r="AH153" s="50" t="s">
        <v>224</v>
      </c>
      <c r="AI153" s="56" t="str">
        <f t="shared" si="2"/>
        <v>姚店村</v>
      </c>
    </row>
    <row r="154" ht="42" customHeight="1" spans="1:35">
      <c r="A154" s="40">
        <f>SUBTOTAL(103,AI$5:AI154)*1</f>
        <v>150</v>
      </c>
      <c r="B154" s="42" t="s">
        <v>71</v>
      </c>
      <c r="C154" s="42" t="s">
        <v>72</v>
      </c>
      <c r="D154" s="42" t="s">
        <v>73</v>
      </c>
      <c r="E154" s="42" t="s">
        <v>74</v>
      </c>
      <c r="F154" s="42" t="s">
        <v>123</v>
      </c>
      <c r="G154" s="42" t="s">
        <v>390</v>
      </c>
      <c r="H154" s="43" t="s">
        <v>386</v>
      </c>
      <c r="I154" s="50">
        <v>11.4</v>
      </c>
      <c r="J154" s="50" t="s">
        <v>390</v>
      </c>
      <c r="K154" s="50" t="s">
        <v>386</v>
      </c>
      <c r="L154" s="50">
        <v>50</v>
      </c>
      <c r="M154" s="51" t="s">
        <v>159</v>
      </c>
      <c r="N154" s="50" t="s">
        <v>126</v>
      </c>
      <c r="O154" s="50">
        <v>11.4</v>
      </c>
      <c r="P154" s="50"/>
      <c r="Q154" s="51" t="s">
        <v>387</v>
      </c>
      <c r="R154" s="50" t="s">
        <v>388</v>
      </c>
      <c r="S154" s="50" t="s">
        <v>82</v>
      </c>
      <c r="T154" s="50"/>
      <c r="U154" s="50" t="s">
        <v>219</v>
      </c>
      <c r="V154" s="51" t="s">
        <v>220</v>
      </c>
      <c r="W154" s="50" t="s">
        <v>85</v>
      </c>
      <c r="X154" s="51" t="s">
        <v>221</v>
      </c>
      <c r="Y154" s="50" t="s">
        <v>222</v>
      </c>
      <c r="Z154" s="50" t="s">
        <v>223</v>
      </c>
      <c r="AA154" s="50">
        <v>11.4</v>
      </c>
      <c r="AB154" s="50"/>
      <c r="AC154" s="50"/>
      <c r="AD154" s="50"/>
      <c r="AE154" s="50"/>
      <c r="AF154" s="50"/>
      <c r="AG154" s="50"/>
      <c r="AH154" s="50" t="s">
        <v>224</v>
      </c>
      <c r="AI154" s="56" t="str">
        <f t="shared" si="2"/>
        <v>姚店村</v>
      </c>
    </row>
    <row r="155" ht="42" customHeight="1" spans="1:35">
      <c r="A155" s="40">
        <f>SUBTOTAL(103,AI$5:AI155)*1</f>
        <v>151</v>
      </c>
      <c r="B155" s="42" t="s">
        <v>71</v>
      </c>
      <c r="C155" s="42" t="s">
        <v>72</v>
      </c>
      <c r="D155" s="42" t="s">
        <v>73</v>
      </c>
      <c r="E155" s="42" t="s">
        <v>74</v>
      </c>
      <c r="F155" s="42" t="s">
        <v>123</v>
      </c>
      <c r="G155" s="42" t="s">
        <v>391</v>
      </c>
      <c r="H155" s="43" t="s">
        <v>386</v>
      </c>
      <c r="I155" s="50">
        <v>5.7</v>
      </c>
      <c r="J155" s="50" t="s">
        <v>391</v>
      </c>
      <c r="K155" s="50" t="s">
        <v>386</v>
      </c>
      <c r="L155" s="50">
        <v>25</v>
      </c>
      <c r="M155" s="51" t="s">
        <v>159</v>
      </c>
      <c r="N155" s="50" t="s">
        <v>126</v>
      </c>
      <c r="O155" s="50">
        <v>5.7</v>
      </c>
      <c r="P155" s="50"/>
      <c r="Q155" s="51" t="s">
        <v>387</v>
      </c>
      <c r="R155" s="50" t="s">
        <v>388</v>
      </c>
      <c r="S155" s="50" t="s">
        <v>82</v>
      </c>
      <c r="T155" s="50"/>
      <c r="U155" s="50" t="s">
        <v>219</v>
      </c>
      <c r="V155" s="51" t="s">
        <v>220</v>
      </c>
      <c r="W155" s="50" t="s">
        <v>85</v>
      </c>
      <c r="X155" s="51" t="s">
        <v>221</v>
      </c>
      <c r="Y155" s="50" t="s">
        <v>222</v>
      </c>
      <c r="Z155" s="50" t="s">
        <v>223</v>
      </c>
      <c r="AA155" s="50">
        <v>5.7</v>
      </c>
      <c r="AB155" s="50"/>
      <c r="AC155" s="50"/>
      <c r="AD155" s="50"/>
      <c r="AE155" s="50"/>
      <c r="AF155" s="50"/>
      <c r="AG155" s="50"/>
      <c r="AH155" s="50" t="s">
        <v>224</v>
      </c>
      <c r="AI155" s="56" t="str">
        <f t="shared" si="2"/>
        <v>姚店村</v>
      </c>
    </row>
    <row r="156" ht="42" customHeight="1" spans="1:35">
      <c r="A156" s="40">
        <f>SUBTOTAL(103,AI$5:AI156)*1</f>
        <v>152</v>
      </c>
      <c r="B156" s="42" t="s">
        <v>71</v>
      </c>
      <c r="C156" s="42" t="s">
        <v>72</v>
      </c>
      <c r="D156" s="42" t="s">
        <v>73</v>
      </c>
      <c r="E156" s="42" t="s">
        <v>74</v>
      </c>
      <c r="F156" s="42" t="s">
        <v>123</v>
      </c>
      <c r="G156" s="42" t="s">
        <v>392</v>
      </c>
      <c r="H156" s="43" t="s">
        <v>386</v>
      </c>
      <c r="I156" s="50">
        <v>11.4</v>
      </c>
      <c r="J156" s="50" t="s">
        <v>392</v>
      </c>
      <c r="K156" s="50" t="s">
        <v>386</v>
      </c>
      <c r="L156" s="50">
        <v>50</v>
      </c>
      <c r="M156" s="51" t="s">
        <v>159</v>
      </c>
      <c r="N156" s="50" t="s">
        <v>104</v>
      </c>
      <c r="O156" s="50">
        <v>11.4</v>
      </c>
      <c r="P156" s="50"/>
      <c r="Q156" s="51" t="s">
        <v>387</v>
      </c>
      <c r="R156" s="50" t="s">
        <v>388</v>
      </c>
      <c r="S156" s="50" t="s">
        <v>82</v>
      </c>
      <c r="T156" s="50"/>
      <c r="U156" s="50" t="s">
        <v>219</v>
      </c>
      <c r="V156" s="51" t="s">
        <v>220</v>
      </c>
      <c r="W156" s="50" t="s">
        <v>85</v>
      </c>
      <c r="X156" s="51" t="s">
        <v>221</v>
      </c>
      <c r="Y156" s="50" t="s">
        <v>222</v>
      </c>
      <c r="Z156" s="50" t="s">
        <v>223</v>
      </c>
      <c r="AA156" s="50">
        <v>11.4</v>
      </c>
      <c r="AB156" s="50"/>
      <c r="AC156" s="50"/>
      <c r="AD156" s="50"/>
      <c r="AE156" s="50"/>
      <c r="AF156" s="50"/>
      <c r="AG156" s="50"/>
      <c r="AH156" s="50" t="s">
        <v>224</v>
      </c>
      <c r="AI156" s="56" t="str">
        <f t="shared" si="2"/>
        <v>姚店村</v>
      </c>
    </row>
    <row r="157" ht="42" customHeight="1" spans="1:35">
      <c r="A157" s="40">
        <f>SUBTOTAL(103,AI$5:AI157)*1</f>
        <v>153</v>
      </c>
      <c r="B157" s="42" t="s">
        <v>71</v>
      </c>
      <c r="C157" s="42" t="s">
        <v>72</v>
      </c>
      <c r="D157" s="42" t="s">
        <v>73</v>
      </c>
      <c r="E157" s="42" t="s">
        <v>74</v>
      </c>
      <c r="F157" s="42" t="s">
        <v>123</v>
      </c>
      <c r="G157" s="42" t="s">
        <v>393</v>
      </c>
      <c r="H157" s="43" t="s">
        <v>386</v>
      </c>
      <c r="I157" s="50">
        <v>11.4</v>
      </c>
      <c r="J157" s="50" t="s">
        <v>393</v>
      </c>
      <c r="K157" s="50" t="s">
        <v>386</v>
      </c>
      <c r="L157" s="50">
        <v>50</v>
      </c>
      <c r="M157" s="51" t="s">
        <v>159</v>
      </c>
      <c r="N157" s="50" t="s">
        <v>104</v>
      </c>
      <c r="O157" s="50">
        <v>11.4</v>
      </c>
      <c r="P157" s="50"/>
      <c r="Q157" s="51" t="s">
        <v>387</v>
      </c>
      <c r="R157" s="50" t="s">
        <v>388</v>
      </c>
      <c r="S157" s="50" t="s">
        <v>82</v>
      </c>
      <c r="T157" s="50"/>
      <c r="U157" s="50" t="s">
        <v>219</v>
      </c>
      <c r="V157" s="51" t="s">
        <v>220</v>
      </c>
      <c r="W157" s="50" t="s">
        <v>85</v>
      </c>
      <c r="X157" s="51" t="s">
        <v>221</v>
      </c>
      <c r="Y157" s="50" t="s">
        <v>222</v>
      </c>
      <c r="Z157" s="50" t="s">
        <v>223</v>
      </c>
      <c r="AA157" s="50">
        <v>11.4</v>
      </c>
      <c r="AB157" s="50"/>
      <c r="AC157" s="50"/>
      <c r="AD157" s="50"/>
      <c r="AE157" s="50"/>
      <c r="AF157" s="50"/>
      <c r="AG157" s="50"/>
      <c r="AH157" s="50" t="s">
        <v>224</v>
      </c>
      <c r="AI157" s="56" t="str">
        <f t="shared" si="2"/>
        <v>姚店村</v>
      </c>
    </row>
    <row r="158" ht="42" customHeight="1" spans="1:35">
      <c r="A158" s="40">
        <f>SUBTOTAL(103,AI$5:AI158)*1</f>
        <v>154</v>
      </c>
      <c r="B158" s="42" t="s">
        <v>71</v>
      </c>
      <c r="C158" s="42" t="s">
        <v>72</v>
      </c>
      <c r="D158" s="42" t="s">
        <v>73</v>
      </c>
      <c r="E158" s="42" t="s">
        <v>74</v>
      </c>
      <c r="F158" s="42" t="s">
        <v>123</v>
      </c>
      <c r="G158" s="42" t="s">
        <v>394</v>
      </c>
      <c r="H158" s="43" t="s">
        <v>386</v>
      </c>
      <c r="I158" s="50">
        <v>11.4</v>
      </c>
      <c r="J158" s="50" t="s">
        <v>394</v>
      </c>
      <c r="K158" s="50" t="s">
        <v>386</v>
      </c>
      <c r="L158" s="50">
        <v>50</v>
      </c>
      <c r="M158" s="51" t="s">
        <v>159</v>
      </c>
      <c r="N158" s="50" t="s">
        <v>104</v>
      </c>
      <c r="O158" s="50">
        <v>11.4</v>
      </c>
      <c r="P158" s="50"/>
      <c r="Q158" s="51" t="s">
        <v>387</v>
      </c>
      <c r="R158" s="50" t="s">
        <v>388</v>
      </c>
      <c r="S158" s="50" t="s">
        <v>82</v>
      </c>
      <c r="T158" s="50"/>
      <c r="U158" s="50" t="s">
        <v>219</v>
      </c>
      <c r="V158" s="51" t="s">
        <v>220</v>
      </c>
      <c r="W158" s="50" t="s">
        <v>85</v>
      </c>
      <c r="X158" s="51" t="s">
        <v>221</v>
      </c>
      <c r="Y158" s="50" t="s">
        <v>222</v>
      </c>
      <c r="Z158" s="50" t="s">
        <v>223</v>
      </c>
      <c r="AA158" s="50">
        <v>11.4</v>
      </c>
      <c r="AB158" s="50"/>
      <c r="AC158" s="50"/>
      <c r="AD158" s="50"/>
      <c r="AE158" s="50"/>
      <c r="AF158" s="50"/>
      <c r="AG158" s="50"/>
      <c r="AH158" s="50" t="s">
        <v>224</v>
      </c>
      <c r="AI158" s="56" t="str">
        <f t="shared" si="2"/>
        <v>姚店村</v>
      </c>
    </row>
    <row r="159" ht="42" customHeight="1" spans="1:35">
      <c r="A159" s="40">
        <f>SUBTOTAL(103,AI$5:AI159)*1</f>
        <v>155</v>
      </c>
      <c r="B159" s="42" t="s">
        <v>71</v>
      </c>
      <c r="C159" s="42" t="s">
        <v>72</v>
      </c>
      <c r="D159" s="42" t="s">
        <v>73</v>
      </c>
      <c r="E159" s="42" t="s">
        <v>74</v>
      </c>
      <c r="F159" s="42" t="s">
        <v>123</v>
      </c>
      <c r="G159" s="42" t="s">
        <v>395</v>
      </c>
      <c r="H159" s="43" t="s">
        <v>386</v>
      </c>
      <c r="I159" s="50">
        <v>5.7</v>
      </c>
      <c r="J159" s="50" t="s">
        <v>395</v>
      </c>
      <c r="K159" s="50" t="s">
        <v>386</v>
      </c>
      <c r="L159" s="50">
        <v>25</v>
      </c>
      <c r="M159" s="51" t="s">
        <v>159</v>
      </c>
      <c r="N159" s="50" t="s">
        <v>104</v>
      </c>
      <c r="O159" s="50">
        <v>5.7</v>
      </c>
      <c r="P159" s="50"/>
      <c r="Q159" s="51" t="s">
        <v>387</v>
      </c>
      <c r="R159" s="50" t="s">
        <v>388</v>
      </c>
      <c r="S159" s="50" t="s">
        <v>82</v>
      </c>
      <c r="T159" s="50"/>
      <c r="U159" s="50" t="s">
        <v>219</v>
      </c>
      <c r="V159" s="51" t="s">
        <v>220</v>
      </c>
      <c r="W159" s="50" t="s">
        <v>85</v>
      </c>
      <c r="X159" s="51" t="s">
        <v>221</v>
      </c>
      <c r="Y159" s="50" t="s">
        <v>222</v>
      </c>
      <c r="Z159" s="50" t="s">
        <v>223</v>
      </c>
      <c r="AA159" s="50">
        <v>5.7</v>
      </c>
      <c r="AB159" s="50"/>
      <c r="AC159" s="50"/>
      <c r="AD159" s="50"/>
      <c r="AE159" s="50"/>
      <c r="AF159" s="50"/>
      <c r="AG159" s="50"/>
      <c r="AH159" s="50" t="s">
        <v>224</v>
      </c>
      <c r="AI159" s="56" t="str">
        <f t="shared" si="2"/>
        <v>姚店村</v>
      </c>
    </row>
    <row r="160" ht="42" customHeight="1" spans="1:35">
      <c r="A160" s="40">
        <f>SUBTOTAL(103,AI$5:AI160)*1</f>
        <v>156</v>
      </c>
      <c r="B160" s="42" t="s">
        <v>71</v>
      </c>
      <c r="C160" s="42" t="s">
        <v>72</v>
      </c>
      <c r="D160" s="42" t="s">
        <v>73</v>
      </c>
      <c r="E160" s="42" t="s">
        <v>74</v>
      </c>
      <c r="F160" s="42" t="s">
        <v>123</v>
      </c>
      <c r="G160" s="42" t="s">
        <v>396</v>
      </c>
      <c r="H160" s="43" t="s">
        <v>386</v>
      </c>
      <c r="I160" s="50">
        <v>5.7</v>
      </c>
      <c r="J160" s="50" t="s">
        <v>396</v>
      </c>
      <c r="K160" s="50" t="s">
        <v>386</v>
      </c>
      <c r="L160" s="50">
        <v>25</v>
      </c>
      <c r="M160" s="51" t="s">
        <v>159</v>
      </c>
      <c r="N160" s="50" t="s">
        <v>104</v>
      </c>
      <c r="O160" s="50">
        <v>5.7</v>
      </c>
      <c r="P160" s="50"/>
      <c r="Q160" s="51" t="s">
        <v>387</v>
      </c>
      <c r="R160" s="50" t="s">
        <v>388</v>
      </c>
      <c r="S160" s="50" t="s">
        <v>82</v>
      </c>
      <c r="T160" s="50"/>
      <c r="U160" s="50" t="s">
        <v>219</v>
      </c>
      <c r="V160" s="51" t="s">
        <v>220</v>
      </c>
      <c r="W160" s="50" t="s">
        <v>85</v>
      </c>
      <c r="X160" s="51" t="s">
        <v>221</v>
      </c>
      <c r="Y160" s="50" t="s">
        <v>222</v>
      </c>
      <c r="Z160" s="50" t="s">
        <v>223</v>
      </c>
      <c r="AA160" s="50">
        <v>5.7</v>
      </c>
      <c r="AB160" s="50"/>
      <c r="AC160" s="50"/>
      <c r="AD160" s="50"/>
      <c r="AE160" s="50"/>
      <c r="AF160" s="50"/>
      <c r="AG160" s="50"/>
      <c r="AH160" s="50" t="s">
        <v>224</v>
      </c>
      <c r="AI160" s="56" t="str">
        <f t="shared" si="2"/>
        <v>姚店村</v>
      </c>
    </row>
    <row r="161" ht="42" customHeight="1" spans="1:35">
      <c r="A161" s="40">
        <f>SUBTOTAL(103,AI$5:AI161)*1</f>
        <v>157</v>
      </c>
      <c r="B161" s="42" t="s">
        <v>71</v>
      </c>
      <c r="C161" s="42" t="s">
        <v>72</v>
      </c>
      <c r="D161" s="42" t="s">
        <v>73</v>
      </c>
      <c r="E161" s="42" t="s">
        <v>74</v>
      </c>
      <c r="F161" s="42" t="s">
        <v>123</v>
      </c>
      <c r="G161" s="42" t="s">
        <v>397</v>
      </c>
      <c r="H161" s="43" t="s">
        <v>386</v>
      </c>
      <c r="I161" s="50">
        <v>5.7</v>
      </c>
      <c r="J161" s="50" t="s">
        <v>397</v>
      </c>
      <c r="K161" s="50" t="s">
        <v>386</v>
      </c>
      <c r="L161" s="50">
        <v>25</v>
      </c>
      <c r="M161" s="51" t="s">
        <v>159</v>
      </c>
      <c r="N161" s="50" t="s">
        <v>104</v>
      </c>
      <c r="O161" s="50">
        <v>5.7</v>
      </c>
      <c r="P161" s="50"/>
      <c r="Q161" s="51" t="s">
        <v>387</v>
      </c>
      <c r="R161" s="50" t="s">
        <v>388</v>
      </c>
      <c r="S161" s="50" t="s">
        <v>82</v>
      </c>
      <c r="T161" s="50"/>
      <c r="U161" s="50" t="s">
        <v>219</v>
      </c>
      <c r="V161" s="51" t="s">
        <v>220</v>
      </c>
      <c r="W161" s="50" t="s">
        <v>85</v>
      </c>
      <c r="X161" s="51" t="s">
        <v>221</v>
      </c>
      <c r="Y161" s="50" t="s">
        <v>222</v>
      </c>
      <c r="Z161" s="50" t="s">
        <v>223</v>
      </c>
      <c r="AA161" s="50">
        <v>5.7</v>
      </c>
      <c r="AB161" s="50"/>
      <c r="AC161" s="50"/>
      <c r="AD161" s="50"/>
      <c r="AE161" s="50"/>
      <c r="AF161" s="50"/>
      <c r="AG161" s="50"/>
      <c r="AH161" s="50" t="s">
        <v>224</v>
      </c>
      <c r="AI161" s="56" t="str">
        <f t="shared" si="2"/>
        <v>姚店村</v>
      </c>
    </row>
    <row r="162" ht="42" customHeight="1" spans="1:35">
      <c r="A162" s="40">
        <f>SUBTOTAL(103,AI$5:AI162)*1</f>
        <v>158</v>
      </c>
      <c r="B162" s="42" t="s">
        <v>71</v>
      </c>
      <c r="C162" s="42" t="s">
        <v>72</v>
      </c>
      <c r="D162" s="42" t="s">
        <v>73</v>
      </c>
      <c r="E162" s="42" t="s">
        <v>74</v>
      </c>
      <c r="F162" s="42" t="s">
        <v>123</v>
      </c>
      <c r="G162" s="42" t="s">
        <v>398</v>
      </c>
      <c r="H162" s="43" t="s">
        <v>386</v>
      </c>
      <c r="I162" s="50">
        <v>17.1</v>
      </c>
      <c r="J162" s="50" t="s">
        <v>398</v>
      </c>
      <c r="K162" s="50" t="s">
        <v>386</v>
      </c>
      <c r="L162" s="50">
        <v>75</v>
      </c>
      <c r="M162" s="51" t="s">
        <v>159</v>
      </c>
      <c r="N162" s="50" t="s">
        <v>104</v>
      </c>
      <c r="O162" s="50">
        <v>17.1</v>
      </c>
      <c r="P162" s="50"/>
      <c r="Q162" s="51" t="s">
        <v>387</v>
      </c>
      <c r="R162" s="50" t="s">
        <v>388</v>
      </c>
      <c r="S162" s="50" t="s">
        <v>82</v>
      </c>
      <c r="T162" s="50"/>
      <c r="U162" s="50" t="s">
        <v>219</v>
      </c>
      <c r="V162" s="51" t="s">
        <v>220</v>
      </c>
      <c r="W162" s="50" t="s">
        <v>85</v>
      </c>
      <c r="X162" s="51" t="s">
        <v>221</v>
      </c>
      <c r="Y162" s="50" t="s">
        <v>222</v>
      </c>
      <c r="Z162" s="50" t="s">
        <v>223</v>
      </c>
      <c r="AA162" s="50">
        <v>17.1</v>
      </c>
      <c r="AB162" s="50"/>
      <c r="AC162" s="50"/>
      <c r="AD162" s="50"/>
      <c r="AE162" s="50"/>
      <c r="AF162" s="50"/>
      <c r="AG162" s="50"/>
      <c r="AH162" s="50" t="s">
        <v>224</v>
      </c>
      <c r="AI162" s="56" t="str">
        <f t="shared" si="2"/>
        <v>姚店村</v>
      </c>
    </row>
    <row r="163" ht="42" customHeight="1" spans="1:35">
      <c r="A163" s="40">
        <f>SUBTOTAL(103,AI$5:AI163)*1</f>
        <v>159</v>
      </c>
      <c r="B163" s="42" t="s">
        <v>71</v>
      </c>
      <c r="C163" s="42" t="s">
        <v>72</v>
      </c>
      <c r="D163" s="42" t="s">
        <v>73</v>
      </c>
      <c r="E163" s="42" t="s">
        <v>74</v>
      </c>
      <c r="F163" s="42" t="s">
        <v>112</v>
      </c>
      <c r="G163" s="42" t="s">
        <v>399</v>
      </c>
      <c r="H163" s="43" t="s">
        <v>294</v>
      </c>
      <c r="I163" s="50">
        <v>5.7</v>
      </c>
      <c r="J163" s="50" t="s">
        <v>399</v>
      </c>
      <c r="K163" s="50" t="s">
        <v>294</v>
      </c>
      <c r="L163" s="50">
        <v>25</v>
      </c>
      <c r="M163" s="51" t="s">
        <v>159</v>
      </c>
      <c r="N163" s="50" t="s">
        <v>79</v>
      </c>
      <c r="O163" s="50">
        <v>5.7</v>
      </c>
      <c r="P163" s="50"/>
      <c r="Q163" s="51" t="s">
        <v>400</v>
      </c>
      <c r="R163" s="50" t="s">
        <v>401</v>
      </c>
      <c r="S163" s="50" t="s">
        <v>82</v>
      </c>
      <c r="T163" s="50"/>
      <c r="U163" s="50" t="s">
        <v>219</v>
      </c>
      <c r="V163" s="51" t="s">
        <v>220</v>
      </c>
      <c r="W163" s="50" t="s">
        <v>85</v>
      </c>
      <c r="X163" s="51" t="s">
        <v>221</v>
      </c>
      <c r="Y163" s="50" t="s">
        <v>222</v>
      </c>
      <c r="Z163" s="50" t="s">
        <v>223</v>
      </c>
      <c r="AA163" s="50">
        <v>5.7</v>
      </c>
      <c r="AB163" s="50"/>
      <c r="AC163" s="50"/>
      <c r="AD163" s="50"/>
      <c r="AE163" s="50"/>
      <c r="AF163" s="50"/>
      <c r="AG163" s="50"/>
      <c r="AH163" s="50" t="s">
        <v>224</v>
      </c>
      <c r="AI163" s="56" t="str">
        <f t="shared" si="2"/>
        <v>应店1</v>
      </c>
    </row>
    <row r="164" ht="42" customHeight="1" spans="1:35">
      <c r="A164" s="40">
        <f>SUBTOTAL(103,AI$5:AI164)*1</f>
        <v>160</v>
      </c>
      <c r="B164" s="42" t="s">
        <v>71</v>
      </c>
      <c r="C164" s="42" t="s">
        <v>72</v>
      </c>
      <c r="D164" s="42" t="s">
        <v>73</v>
      </c>
      <c r="E164" s="42" t="s">
        <v>74</v>
      </c>
      <c r="F164" s="42" t="s">
        <v>112</v>
      </c>
      <c r="G164" s="42" t="s">
        <v>402</v>
      </c>
      <c r="H164" s="43" t="s">
        <v>294</v>
      </c>
      <c r="I164" s="50">
        <v>5.7</v>
      </c>
      <c r="J164" s="50" t="s">
        <v>402</v>
      </c>
      <c r="K164" s="50" t="s">
        <v>294</v>
      </c>
      <c r="L164" s="50">
        <v>25</v>
      </c>
      <c r="M164" s="51" t="s">
        <v>159</v>
      </c>
      <c r="N164" s="50" t="s">
        <v>79</v>
      </c>
      <c r="O164" s="50">
        <v>5.7</v>
      </c>
      <c r="P164" s="50"/>
      <c r="Q164" s="51" t="s">
        <v>400</v>
      </c>
      <c r="R164" s="50" t="s">
        <v>401</v>
      </c>
      <c r="S164" s="50" t="s">
        <v>82</v>
      </c>
      <c r="T164" s="50"/>
      <c r="U164" s="50" t="s">
        <v>219</v>
      </c>
      <c r="V164" s="51" t="s">
        <v>220</v>
      </c>
      <c r="W164" s="50" t="s">
        <v>85</v>
      </c>
      <c r="X164" s="51" t="s">
        <v>221</v>
      </c>
      <c r="Y164" s="50" t="s">
        <v>222</v>
      </c>
      <c r="Z164" s="50" t="s">
        <v>223</v>
      </c>
      <c r="AA164" s="50">
        <v>5.7</v>
      </c>
      <c r="AB164" s="50"/>
      <c r="AC164" s="50"/>
      <c r="AD164" s="50"/>
      <c r="AE164" s="50"/>
      <c r="AF164" s="50"/>
      <c r="AG164" s="50"/>
      <c r="AH164" s="50" t="s">
        <v>224</v>
      </c>
      <c r="AI164" s="56" t="str">
        <f t="shared" si="2"/>
        <v>应店1</v>
      </c>
    </row>
    <row r="165" ht="42" customHeight="1" spans="1:35">
      <c r="A165" s="40">
        <f>SUBTOTAL(103,AI$5:AI165)*1</f>
        <v>161</v>
      </c>
      <c r="B165" s="42" t="s">
        <v>71</v>
      </c>
      <c r="C165" s="42" t="s">
        <v>72</v>
      </c>
      <c r="D165" s="42" t="s">
        <v>73</v>
      </c>
      <c r="E165" s="42" t="s">
        <v>74</v>
      </c>
      <c r="F165" s="42" t="s">
        <v>112</v>
      </c>
      <c r="G165" s="42" t="s">
        <v>403</v>
      </c>
      <c r="H165" s="43" t="s">
        <v>294</v>
      </c>
      <c r="I165" s="50">
        <v>5.7</v>
      </c>
      <c r="J165" s="50" t="s">
        <v>403</v>
      </c>
      <c r="K165" s="50" t="s">
        <v>294</v>
      </c>
      <c r="L165" s="50">
        <v>25</v>
      </c>
      <c r="M165" s="51" t="s">
        <v>159</v>
      </c>
      <c r="N165" s="50" t="s">
        <v>79</v>
      </c>
      <c r="O165" s="50">
        <v>5.7</v>
      </c>
      <c r="P165" s="50"/>
      <c r="Q165" s="51" t="s">
        <v>400</v>
      </c>
      <c r="R165" s="50" t="s">
        <v>401</v>
      </c>
      <c r="S165" s="50" t="s">
        <v>82</v>
      </c>
      <c r="T165" s="50"/>
      <c r="U165" s="50" t="s">
        <v>219</v>
      </c>
      <c r="V165" s="51" t="s">
        <v>220</v>
      </c>
      <c r="W165" s="50" t="s">
        <v>85</v>
      </c>
      <c r="X165" s="51" t="s">
        <v>221</v>
      </c>
      <c r="Y165" s="50" t="s">
        <v>222</v>
      </c>
      <c r="Z165" s="50" t="s">
        <v>223</v>
      </c>
      <c r="AA165" s="50">
        <v>5.7</v>
      </c>
      <c r="AB165" s="50"/>
      <c r="AC165" s="50"/>
      <c r="AD165" s="50"/>
      <c r="AE165" s="50"/>
      <c r="AF165" s="50"/>
      <c r="AG165" s="50"/>
      <c r="AH165" s="50" t="s">
        <v>224</v>
      </c>
      <c r="AI165" s="56" t="str">
        <f t="shared" si="2"/>
        <v>应店1</v>
      </c>
    </row>
    <row r="166" ht="42" customHeight="1" spans="1:35">
      <c r="A166" s="40">
        <f>SUBTOTAL(103,AI$5:AI166)*1</f>
        <v>162</v>
      </c>
      <c r="B166" s="42" t="s">
        <v>71</v>
      </c>
      <c r="C166" s="42" t="s">
        <v>72</v>
      </c>
      <c r="D166" s="42" t="s">
        <v>73</v>
      </c>
      <c r="E166" s="42" t="s">
        <v>74</v>
      </c>
      <c r="F166" s="42" t="s">
        <v>112</v>
      </c>
      <c r="G166" s="42" t="s">
        <v>404</v>
      </c>
      <c r="H166" s="43" t="s">
        <v>294</v>
      </c>
      <c r="I166" s="50">
        <v>5.7</v>
      </c>
      <c r="J166" s="50" t="s">
        <v>404</v>
      </c>
      <c r="K166" s="50" t="s">
        <v>294</v>
      </c>
      <c r="L166" s="50">
        <v>25</v>
      </c>
      <c r="M166" s="51" t="s">
        <v>159</v>
      </c>
      <c r="N166" s="50" t="s">
        <v>79</v>
      </c>
      <c r="O166" s="50">
        <v>5.7</v>
      </c>
      <c r="P166" s="50"/>
      <c r="Q166" s="51" t="s">
        <v>400</v>
      </c>
      <c r="R166" s="50" t="s">
        <v>401</v>
      </c>
      <c r="S166" s="50" t="s">
        <v>82</v>
      </c>
      <c r="T166" s="50"/>
      <c r="U166" s="50" t="s">
        <v>219</v>
      </c>
      <c r="V166" s="51" t="s">
        <v>220</v>
      </c>
      <c r="W166" s="50" t="s">
        <v>85</v>
      </c>
      <c r="X166" s="51" t="s">
        <v>221</v>
      </c>
      <c r="Y166" s="50" t="s">
        <v>222</v>
      </c>
      <c r="Z166" s="50" t="s">
        <v>223</v>
      </c>
      <c r="AA166" s="50">
        <v>5.7</v>
      </c>
      <c r="AB166" s="50"/>
      <c r="AC166" s="50"/>
      <c r="AD166" s="50"/>
      <c r="AE166" s="50"/>
      <c r="AF166" s="50"/>
      <c r="AG166" s="50"/>
      <c r="AH166" s="50" t="s">
        <v>224</v>
      </c>
      <c r="AI166" s="56" t="str">
        <f t="shared" si="2"/>
        <v>应店1</v>
      </c>
    </row>
    <row r="167" ht="42" customHeight="1" spans="1:35">
      <c r="A167" s="40">
        <f>SUBTOTAL(103,AI$5:AI167)*1</f>
        <v>163</v>
      </c>
      <c r="B167" s="42" t="s">
        <v>71</v>
      </c>
      <c r="C167" s="42" t="s">
        <v>72</v>
      </c>
      <c r="D167" s="42" t="s">
        <v>73</v>
      </c>
      <c r="E167" s="42" t="s">
        <v>74</v>
      </c>
      <c r="F167" s="42" t="s">
        <v>112</v>
      </c>
      <c r="G167" s="42" t="s">
        <v>405</v>
      </c>
      <c r="H167" s="43" t="s">
        <v>294</v>
      </c>
      <c r="I167" s="50">
        <v>5.7</v>
      </c>
      <c r="J167" s="50" t="s">
        <v>405</v>
      </c>
      <c r="K167" s="50" t="s">
        <v>294</v>
      </c>
      <c r="L167" s="50">
        <v>25</v>
      </c>
      <c r="M167" s="51" t="s">
        <v>159</v>
      </c>
      <c r="N167" s="50" t="s">
        <v>79</v>
      </c>
      <c r="O167" s="50">
        <v>5.7</v>
      </c>
      <c r="P167" s="50"/>
      <c r="Q167" s="51" t="s">
        <v>400</v>
      </c>
      <c r="R167" s="50" t="s">
        <v>401</v>
      </c>
      <c r="S167" s="50" t="s">
        <v>82</v>
      </c>
      <c r="T167" s="50"/>
      <c r="U167" s="50" t="s">
        <v>219</v>
      </c>
      <c r="V167" s="51" t="s">
        <v>220</v>
      </c>
      <c r="W167" s="50" t="s">
        <v>85</v>
      </c>
      <c r="X167" s="51" t="s">
        <v>221</v>
      </c>
      <c r="Y167" s="50" t="s">
        <v>222</v>
      </c>
      <c r="Z167" s="50" t="s">
        <v>223</v>
      </c>
      <c r="AA167" s="50">
        <v>5.7</v>
      </c>
      <c r="AB167" s="50"/>
      <c r="AC167" s="50"/>
      <c r="AD167" s="50"/>
      <c r="AE167" s="50"/>
      <c r="AF167" s="50"/>
      <c r="AG167" s="50"/>
      <c r="AH167" s="50" t="s">
        <v>224</v>
      </c>
      <c r="AI167" s="56" t="str">
        <f t="shared" si="2"/>
        <v>应店1</v>
      </c>
    </row>
    <row r="168" ht="42" customHeight="1" spans="1:35">
      <c r="A168" s="40">
        <f>SUBTOTAL(103,AI$5:AI168)*1</f>
        <v>164</v>
      </c>
      <c r="B168" s="42" t="s">
        <v>71</v>
      </c>
      <c r="C168" s="42" t="s">
        <v>72</v>
      </c>
      <c r="D168" s="42" t="s">
        <v>73</v>
      </c>
      <c r="E168" s="42" t="s">
        <v>74</v>
      </c>
      <c r="F168" s="42" t="s">
        <v>112</v>
      </c>
      <c r="G168" s="42" t="s">
        <v>406</v>
      </c>
      <c r="H168" s="43" t="s">
        <v>294</v>
      </c>
      <c r="I168" s="50">
        <v>11.4</v>
      </c>
      <c r="J168" s="50" t="s">
        <v>406</v>
      </c>
      <c r="K168" s="50" t="s">
        <v>294</v>
      </c>
      <c r="L168" s="50">
        <v>50</v>
      </c>
      <c r="M168" s="51" t="s">
        <v>159</v>
      </c>
      <c r="N168" s="50" t="s">
        <v>79</v>
      </c>
      <c r="O168" s="50">
        <v>11.4</v>
      </c>
      <c r="P168" s="50"/>
      <c r="Q168" s="51" t="s">
        <v>400</v>
      </c>
      <c r="R168" s="50" t="s">
        <v>401</v>
      </c>
      <c r="S168" s="50" t="s">
        <v>82</v>
      </c>
      <c r="T168" s="50"/>
      <c r="U168" s="50" t="s">
        <v>219</v>
      </c>
      <c r="V168" s="51" t="s">
        <v>220</v>
      </c>
      <c r="W168" s="50" t="s">
        <v>85</v>
      </c>
      <c r="X168" s="51" t="s">
        <v>221</v>
      </c>
      <c r="Y168" s="50" t="s">
        <v>222</v>
      </c>
      <c r="Z168" s="50" t="s">
        <v>223</v>
      </c>
      <c r="AA168" s="50">
        <v>11.4</v>
      </c>
      <c r="AB168" s="50"/>
      <c r="AC168" s="50"/>
      <c r="AD168" s="50"/>
      <c r="AE168" s="50"/>
      <c r="AF168" s="50"/>
      <c r="AG168" s="50"/>
      <c r="AH168" s="50" t="s">
        <v>224</v>
      </c>
      <c r="AI168" s="56" t="str">
        <f t="shared" si="2"/>
        <v>应店1</v>
      </c>
    </row>
    <row r="169" ht="42" customHeight="1" spans="1:35">
      <c r="A169" s="40">
        <f>SUBTOTAL(103,AI$5:AI169)*1</f>
        <v>165</v>
      </c>
      <c r="B169" s="42" t="s">
        <v>71</v>
      </c>
      <c r="C169" s="42" t="s">
        <v>72</v>
      </c>
      <c r="D169" s="42" t="s">
        <v>73</v>
      </c>
      <c r="E169" s="42" t="s">
        <v>74</v>
      </c>
      <c r="F169" s="42" t="s">
        <v>112</v>
      </c>
      <c r="G169" s="42" t="s">
        <v>407</v>
      </c>
      <c r="H169" s="43" t="s">
        <v>294</v>
      </c>
      <c r="I169" s="50">
        <v>5.7</v>
      </c>
      <c r="J169" s="50" t="s">
        <v>407</v>
      </c>
      <c r="K169" s="50" t="s">
        <v>294</v>
      </c>
      <c r="L169" s="50">
        <v>25</v>
      </c>
      <c r="M169" s="51" t="s">
        <v>159</v>
      </c>
      <c r="N169" s="50" t="s">
        <v>79</v>
      </c>
      <c r="O169" s="50">
        <v>5.7</v>
      </c>
      <c r="P169" s="50"/>
      <c r="Q169" s="51" t="s">
        <v>400</v>
      </c>
      <c r="R169" s="50" t="s">
        <v>401</v>
      </c>
      <c r="S169" s="50" t="s">
        <v>82</v>
      </c>
      <c r="T169" s="50"/>
      <c r="U169" s="50" t="s">
        <v>219</v>
      </c>
      <c r="V169" s="51" t="s">
        <v>220</v>
      </c>
      <c r="W169" s="50" t="s">
        <v>85</v>
      </c>
      <c r="X169" s="51" t="s">
        <v>221</v>
      </c>
      <c r="Y169" s="50" t="s">
        <v>222</v>
      </c>
      <c r="Z169" s="50" t="s">
        <v>223</v>
      </c>
      <c r="AA169" s="50">
        <v>5.7</v>
      </c>
      <c r="AB169" s="50"/>
      <c r="AC169" s="50"/>
      <c r="AD169" s="50"/>
      <c r="AE169" s="50"/>
      <c r="AF169" s="50"/>
      <c r="AG169" s="50"/>
      <c r="AH169" s="50" t="s">
        <v>224</v>
      </c>
      <c r="AI169" s="56" t="str">
        <f t="shared" si="2"/>
        <v>应店1</v>
      </c>
    </row>
    <row r="170" ht="42" customHeight="1" spans="1:35">
      <c r="A170" s="40">
        <f>SUBTOTAL(103,AI$5:AI170)*1</f>
        <v>166</v>
      </c>
      <c r="B170" s="42" t="s">
        <v>71</v>
      </c>
      <c r="C170" s="42" t="s">
        <v>72</v>
      </c>
      <c r="D170" s="42" t="s">
        <v>73</v>
      </c>
      <c r="E170" s="42" t="s">
        <v>74</v>
      </c>
      <c r="F170" s="42" t="s">
        <v>112</v>
      </c>
      <c r="G170" s="42" t="s">
        <v>408</v>
      </c>
      <c r="H170" s="43" t="s">
        <v>294</v>
      </c>
      <c r="I170" s="50">
        <v>5.7</v>
      </c>
      <c r="J170" s="50" t="s">
        <v>408</v>
      </c>
      <c r="K170" s="50" t="s">
        <v>294</v>
      </c>
      <c r="L170" s="50">
        <v>25</v>
      </c>
      <c r="M170" s="51" t="s">
        <v>159</v>
      </c>
      <c r="N170" s="50" t="s">
        <v>79</v>
      </c>
      <c r="O170" s="50">
        <v>5.7</v>
      </c>
      <c r="P170" s="50"/>
      <c r="Q170" s="51" t="s">
        <v>400</v>
      </c>
      <c r="R170" s="50" t="s">
        <v>401</v>
      </c>
      <c r="S170" s="50" t="s">
        <v>82</v>
      </c>
      <c r="T170" s="50"/>
      <c r="U170" s="50" t="s">
        <v>219</v>
      </c>
      <c r="V170" s="51" t="s">
        <v>220</v>
      </c>
      <c r="W170" s="50" t="s">
        <v>85</v>
      </c>
      <c r="X170" s="51" t="s">
        <v>221</v>
      </c>
      <c r="Y170" s="50" t="s">
        <v>222</v>
      </c>
      <c r="Z170" s="50" t="s">
        <v>223</v>
      </c>
      <c r="AA170" s="50">
        <v>5.7</v>
      </c>
      <c r="AB170" s="50"/>
      <c r="AC170" s="50"/>
      <c r="AD170" s="50"/>
      <c r="AE170" s="50"/>
      <c r="AF170" s="50"/>
      <c r="AG170" s="50"/>
      <c r="AH170" s="50" t="s">
        <v>224</v>
      </c>
      <c r="AI170" s="56" t="str">
        <f t="shared" si="2"/>
        <v>应店1</v>
      </c>
    </row>
    <row r="171" ht="42" customHeight="1" spans="1:35">
      <c r="A171" s="40">
        <f>SUBTOTAL(103,AI$5:AI171)*1</f>
        <v>167</v>
      </c>
      <c r="B171" s="42" t="s">
        <v>71</v>
      </c>
      <c r="C171" s="42" t="s">
        <v>72</v>
      </c>
      <c r="D171" s="42" t="s">
        <v>73</v>
      </c>
      <c r="E171" s="42" t="s">
        <v>74</v>
      </c>
      <c r="F171" s="42" t="s">
        <v>112</v>
      </c>
      <c r="G171" s="42" t="s">
        <v>409</v>
      </c>
      <c r="H171" s="43" t="s">
        <v>294</v>
      </c>
      <c r="I171" s="50">
        <v>5.7</v>
      </c>
      <c r="J171" s="50" t="s">
        <v>409</v>
      </c>
      <c r="K171" s="50" t="s">
        <v>294</v>
      </c>
      <c r="L171" s="50">
        <v>25</v>
      </c>
      <c r="M171" s="51" t="s">
        <v>159</v>
      </c>
      <c r="N171" s="50" t="s">
        <v>79</v>
      </c>
      <c r="O171" s="50">
        <v>5.7</v>
      </c>
      <c r="P171" s="50"/>
      <c r="Q171" s="51" t="s">
        <v>400</v>
      </c>
      <c r="R171" s="50" t="s">
        <v>401</v>
      </c>
      <c r="S171" s="50" t="s">
        <v>82</v>
      </c>
      <c r="T171" s="50"/>
      <c r="U171" s="50" t="s">
        <v>219</v>
      </c>
      <c r="V171" s="51" t="s">
        <v>220</v>
      </c>
      <c r="W171" s="50" t="s">
        <v>85</v>
      </c>
      <c r="X171" s="51" t="s">
        <v>221</v>
      </c>
      <c r="Y171" s="50" t="s">
        <v>222</v>
      </c>
      <c r="Z171" s="50" t="s">
        <v>223</v>
      </c>
      <c r="AA171" s="50">
        <v>5.7</v>
      </c>
      <c r="AB171" s="50"/>
      <c r="AC171" s="50"/>
      <c r="AD171" s="50"/>
      <c r="AE171" s="50"/>
      <c r="AF171" s="50"/>
      <c r="AG171" s="50"/>
      <c r="AH171" s="50" t="s">
        <v>224</v>
      </c>
      <c r="AI171" s="56" t="str">
        <f t="shared" si="2"/>
        <v>应店1</v>
      </c>
    </row>
    <row r="172" ht="42" customHeight="1" spans="1:35">
      <c r="A172" s="40">
        <f>SUBTOTAL(103,AI$5:AI172)*1</f>
        <v>168</v>
      </c>
      <c r="B172" s="42" t="s">
        <v>71</v>
      </c>
      <c r="C172" s="42" t="s">
        <v>72</v>
      </c>
      <c r="D172" s="42" t="s">
        <v>73</v>
      </c>
      <c r="E172" s="42" t="s">
        <v>74</v>
      </c>
      <c r="F172" s="42" t="s">
        <v>112</v>
      </c>
      <c r="G172" s="42" t="s">
        <v>410</v>
      </c>
      <c r="H172" s="43" t="s">
        <v>294</v>
      </c>
      <c r="I172" s="50">
        <v>5.7</v>
      </c>
      <c r="J172" s="50" t="s">
        <v>410</v>
      </c>
      <c r="K172" s="50" t="s">
        <v>294</v>
      </c>
      <c r="L172" s="50">
        <v>25</v>
      </c>
      <c r="M172" s="51" t="s">
        <v>159</v>
      </c>
      <c r="N172" s="50" t="s">
        <v>79</v>
      </c>
      <c r="O172" s="50">
        <v>5.7</v>
      </c>
      <c r="P172" s="50"/>
      <c r="Q172" s="51" t="s">
        <v>400</v>
      </c>
      <c r="R172" s="50" t="s">
        <v>401</v>
      </c>
      <c r="S172" s="50" t="s">
        <v>82</v>
      </c>
      <c r="T172" s="50"/>
      <c r="U172" s="50" t="s">
        <v>219</v>
      </c>
      <c r="V172" s="51" t="s">
        <v>220</v>
      </c>
      <c r="W172" s="50" t="s">
        <v>85</v>
      </c>
      <c r="X172" s="51" t="s">
        <v>221</v>
      </c>
      <c r="Y172" s="50" t="s">
        <v>222</v>
      </c>
      <c r="Z172" s="50" t="s">
        <v>223</v>
      </c>
      <c r="AA172" s="50">
        <v>5.7</v>
      </c>
      <c r="AB172" s="50"/>
      <c r="AC172" s="50"/>
      <c r="AD172" s="50"/>
      <c r="AE172" s="50"/>
      <c r="AF172" s="50"/>
      <c r="AG172" s="50"/>
      <c r="AH172" s="50" t="s">
        <v>224</v>
      </c>
      <c r="AI172" s="56" t="str">
        <f t="shared" si="2"/>
        <v>应店1</v>
      </c>
    </row>
    <row r="173" ht="42" customHeight="1" spans="1:35">
      <c r="A173" s="40">
        <f>SUBTOTAL(103,AI$5:AI173)*1</f>
        <v>169</v>
      </c>
      <c r="B173" s="42" t="s">
        <v>71</v>
      </c>
      <c r="C173" s="42" t="s">
        <v>72</v>
      </c>
      <c r="D173" s="42" t="s">
        <v>73</v>
      </c>
      <c r="E173" s="42" t="s">
        <v>74</v>
      </c>
      <c r="F173" s="42" t="s">
        <v>112</v>
      </c>
      <c r="G173" s="42" t="s">
        <v>411</v>
      </c>
      <c r="H173" s="43" t="s">
        <v>294</v>
      </c>
      <c r="I173" s="50">
        <v>5.7</v>
      </c>
      <c r="J173" s="50" t="s">
        <v>411</v>
      </c>
      <c r="K173" s="50" t="s">
        <v>294</v>
      </c>
      <c r="L173" s="50">
        <v>25</v>
      </c>
      <c r="M173" s="51" t="s">
        <v>159</v>
      </c>
      <c r="N173" s="50" t="s">
        <v>79</v>
      </c>
      <c r="O173" s="50">
        <v>5.7</v>
      </c>
      <c r="P173" s="50"/>
      <c r="Q173" s="51" t="s">
        <v>400</v>
      </c>
      <c r="R173" s="50" t="s">
        <v>401</v>
      </c>
      <c r="S173" s="50" t="s">
        <v>82</v>
      </c>
      <c r="T173" s="50"/>
      <c r="U173" s="50" t="s">
        <v>219</v>
      </c>
      <c r="V173" s="51" t="s">
        <v>220</v>
      </c>
      <c r="W173" s="50" t="s">
        <v>85</v>
      </c>
      <c r="X173" s="51" t="s">
        <v>221</v>
      </c>
      <c r="Y173" s="50" t="s">
        <v>222</v>
      </c>
      <c r="Z173" s="50" t="s">
        <v>223</v>
      </c>
      <c r="AA173" s="50">
        <v>5.7</v>
      </c>
      <c r="AB173" s="50"/>
      <c r="AC173" s="50"/>
      <c r="AD173" s="50"/>
      <c r="AE173" s="50"/>
      <c r="AF173" s="50"/>
      <c r="AG173" s="50"/>
      <c r="AH173" s="50" t="s">
        <v>224</v>
      </c>
      <c r="AI173" s="56" t="str">
        <f t="shared" si="2"/>
        <v>应店1</v>
      </c>
    </row>
    <row r="174" ht="42" customHeight="1" spans="1:35">
      <c r="A174" s="40">
        <f>SUBTOTAL(103,AI$5:AI174)*1</f>
        <v>170</v>
      </c>
      <c r="B174" s="42" t="s">
        <v>71</v>
      </c>
      <c r="C174" s="42" t="s">
        <v>72</v>
      </c>
      <c r="D174" s="42" t="s">
        <v>73</v>
      </c>
      <c r="E174" s="42" t="s">
        <v>74</v>
      </c>
      <c r="F174" s="42" t="s">
        <v>112</v>
      </c>
      <c r="G174" s="42" t="s">
        <v>412</v>
      </c>
      <c r="H174" s="43" t="s">
        <v>294</v>
      </c>
      <c r="I174" s="50">
        <v>11.4</v>
      </c>
      <c r="J174" s="50" t="s">
        <v>412</v>
      </c>
      <c r="K174" s="50" t="s">
        <v>294</v>
      </c>
      <c r="L174" s="50">
        <v>50</v>
      </c>
      <c r="M174" s="51" t="s">
        <v>159</v>
      </c>
      <c r="N174" s="50" t="s">
        <v>79</v>
      </c>
      <c r="O174" s="50">
        <v>11.4</v>
      </c>
      <c r="P174" s="50"/>
      <c r="Q174" s="51" t="s">
        <v>400</v>
      </c>
      <c r="R174" s="50" t="s">
        <v>401</v>
      </c>
      <c r="S174" s="50" t="s">
        <v>82</v>
      </c>
      <c r="T174" s="50"/>
      <c r="U174" s="50" t="s">
        <v>219</v>
      </c>
      <c r="V174" s="51" t="s">
        <v>220</v>
      </c>
      <c r="W174" s="50" t="s">
        <v>85</v>
      </c>
      <c r="X174" s="51" t="s">
        <v>221</v>
      </c>
      <c r="Y174" s="50" t="s">
        <v>222</v>
      </c>
      <c r="Z174" s="50" t="s">
        <v>223</v>
      </c>
      <c r="AA174" s="50">
        <v>11.4</v>
      </c>
      <c r="AB174" s="50"/>
      <c r="AC174" s="50"/>
      <c r="AD174" s="50"/>
      <c r="AE174" s="50"/>
      <c r="AF174" s="50"/>
      <c r="AG174" s="50"/>
      <c r="AH174" s="50" t="s">
        <v>224</v>
      </c>
      <c r="AI174" s="56" t="str">
        <f t="shared" si="2"/>
        <v>应店1</v>
      </c>
    </row>
    <row r="175" ht="42" customHeight="1" spans="1:35">
      <c r="A175" s="40">
        <f>SUBTOTAL(103,AI$5:AI175)*1</f>
        <v>171</v>
      </c>
      <c r="B175" s="42" t="s">
        <v>71</v>
      </c>
      <c r="C175" s="42" t="s">
        <v>72</v>
      </c>
      <c r="D175" s="42" t="s">
        <v>73</v>
      </c>
      <c r="E175" s="42" t="s">
        <v>74</v>
      </c>
      <c r="F175" s="42" t="s">
        <v>112</v>
      </c>
      <c r="G175" s="42" t="s">
        <v>413</v>
      </c>
      <c r="H175" s="43" t="s">
        <v>294</v>
      </c>
      <c r="I175" s="50">
        <v>11.4</v>
      </c>
      <c r="J175" s="50" t="s">
        <v>413</v>
      </c>
      <c r="K175" s="50" t="s">
        <v>294</v>
      </c>
      <c r="L175" s="50">
        <v>50</v>
      </c>
      <c r="M175" s="51" t="s">
        <v>159</v>
      </c>
      <c r="N175" s="50" t="s">
        <v>79</v>
      </c>
      <c r="O175" s="50">
        <v>11.4</v>
      </c>
      <c r="P175" s="50"/>
      <c r="Q175" s="51" t="s">
        <v>400</v>
      </c>
      <c r="R175" s="50" t="s">
        <v>401</v>
      </c>
      <c r="S175" s="50" t="s">
        <v>82</v>
      </c>
      <c r="T175" s="50"/>
      <c r="U175" s="50" t="s">
        <v>219</v>
      </c>
      <c r="V175" s="51" t="s">
        <v>220</v>
      </c>
      <c r="W175" s="50" t="s">
        <v>85</v>
      </c>
      <c r="X175" s="51" t="s">
        <v>221</v>
      </c>
      <c r="Y175" s="50" t="s">
        <v>222</v>
      </c>
      <c r="Z175" s="50" t="s">
        <v>223</v>
      </c>
      <c r="AA175" s="50">
        <v>11.4</v>
      </c>
      <c r="AB175" s="50"/>
      <c r="AC175" s="50"/>
      <c r="AD175" s="50"/>
      <c r="AE175" s="50"/>
      <c r="AF175" s="50"/>
      <c r="AG175" s="50"/>
      <c r="AH175" s="50" t="s">
        <v>224</v>
      </c>
      <c r="AI175" s="56" t="str">
        <f t="shared" si="2"/>
        <v>应店1</v>
      </c>
    </row>
    <row r="176" ht="42" customHeight="1" spans="1:35">
      <c r="A176" s="40">
        <f>SUBTOTAL(103,AI$5:AI176)*1</f>
        <v>172</v>
      </c>
      <c r="B176" s="42" t="s">
        <v>71</v>
      </c>
      <c r="C176" s="42" t="s">
        <v>72</v>
      </c>
      <c r="D176" s="42" t="s">
        <v>73</v>
      </c>
      <c r="E176" s="42" t="s">
        <v>74</v>
      </c>
      <c r="F176" s="42" t="s">
        <v>112</v>
      </c>
      <c r="G176" s="42" t="s">
        <v>414</v>
      </c>
      <c r="H176" s="43" t="s">
        <v>294</v>
      </c>
      <c r="I176" s="50">
        <v>5.7</v>
      </c>
      <c r="J176" s="50" t="s">
        <v>414</v>
      </c>
      <c r="K176" s="50" t="s">
        <v>294</v>
      </c>
      <c r="L176" s="50">
        <v>25</v>
      </c>
      <c r="M176" s="51" t="s">
        <v>159</v>
      </c>
      <c r="N176" s="50" t="s">
        <v>79</v>
      </c>
      <c r="O176" s="50">
        <v>5.7</v>
      </c>
      <c r="P176" s="50"/>
      <c r="Q176" s="51" t="s">
        <v>400</v>
      </c>
      <c r="R176" s="50" t="s">
        <v>401</v>
      </c>
      <c r="S176" s="50" t="s">
        <v>82</v>
      </c>
      <c r="T176" s="50"/>
      <c r="U176" s="50" t="s">
        <v>219</v>
      </c>
      <c r="V176" s="51" t="s">
        <v>220</v>
      </c>
      <c r="W176" s="50" t="s">
        <v>85</v>
      </c>
      <c r="X176" s="51" t="s">
        <v>221</v>
      </c>
      <c r="Y176" s="50" t="s">
        <v>222</v>
      </c>
      <c r="Z176" s="50" t="s">
        <v>223</v>
      </c>
      <c r="AA176" s="50">
        <v>5.7</v>
      </c>
      <c r="AB176" s="50"/>
      <c r="AC176" s="50"/>
      <c r="AD176" s="50"/>
      <c r="AE176" s="50"/>
      <c r="AF176" s="50"/>
      <c r="AG176" s="50"/>
      <c r="AH176" s="50" t="s">
        <v>224</v>
      </c>
      <c r="AI176" s="56" t="str">
        <f t="shared" si="2"/>
        <v>应店1</v>
      </c>
    </row>
    <row r="177" ht="42" customHeight="1" spans="1:35">
      <c r="A177" s="40">
        <f>SUBTOTAL(103,AI$5:AI177)*1</f>
        <v>173</v>
      </c>
      <c r="B177" s="42" t="s">
        <v>71</v>
      </c>
      <c r="C177" s="42" t="s">
        <v>72</v>
      </c>
      <c r="D177" s="42" t="s">
        <v>73</v>
      </c>
      <c r="E177" s="42" t="s">
        <v>74</v>
      </c>
      <c r="F177" s="42" t="s">
        <v>112</v>
      </c>
      <c r="G177" s="42" t="s">
        <v>415</v>
      </c>
      <c r="H177" s="43" t="s">
        <v>294</v>
      </c>
      <c r="I177" s="50">
        <v>18.8</v>
      </c>
      <c r="J177" s="50" t="s">
        <v>415</v>
      </c>
      <c r="K177" s="50" t="s">
        <v>294</v>
      </c>
      <c r="L177" s="50">
        <v>75</v>
      </c>
      <c r="M177" s="51" t="s">
        <v>159</v>
      </c>
      <c r="N177" s="50" t="s">
        <v>79</v>
      </c>
      <c r="O177" s="50">
        <v>18.8</v>
      </c>
      <c r="P177" s="50"/>
      <c r="Q177" s="51" t="s">
        <v>400</v>
      </c>
      <c r="R177" s="50" t="s">
        <v>401</v>
      </c>
      <c r="S177" s="50" t="s">
        <v>82</v>
      </c>
      <c r="T177" s="50"/>
      <c r="U177" s="50" t="s">
        <v>219</v>
      </c>
      <c r="V177" s="51" t="s">
        <v>220</v>
      </c>
      <c r="W177" s="50" t="s">
        <v>85</v>
      </c>
      <c r="X177" s="51" t="s">
        <v>221</v>
      </c>
      <c r="Y177" s="50" t="s">
        <v>222</v>
      </c>
      <c r="Z177" s="50" t="s">
        <v>223</v>
      </c>
      <c r="AA177" s="50">
        <v>18.8</v>
      </c>
      <c r="AB177" s="50"/>
      <c r="AC177" s="50"/>
      <c r="AD177" s="50"/>
      <c r="AE177" s="50"/>
      <c r="AF177" s="50"/>
      <c r="AG177" s="50"/>
      <c r="AH177" s="50" t="s">
        <v>224</v>
      </c>
      <c r="AI177" s="56" t="str">
        <f t="shared" si="2"/>
        <v>应店1</v>
      </c>
    </row>
    <row r="178" ht="42" customHeight="1" spans="1:35">
      <c r="A178" s="40">
        <f>SUBTOTAL(103,AI$5:AI178)*1</f>
        <v>174</v>
      </c>
      <c r="B178" s="42" t="s">
        <v>71</v>
      </c>
      <c r="C178" s="42" t="s">
        <v>72</v>
      </c>
      <c r="D178" s="42" t="s">
        <v>73</v>
      </c>
      <c r="E178" s="42" t="s">
        <v>74</v>
      </c>
      <c r="F178" s="42" t="s">
        <v>112</v>
      </c>
      <c r="G178" s="42" t="s">
        <v>416</v>
      </c>
      <c r="H178" s="43" t="s">
        <v>294</v>
      </c>
      <c r="I178" s="50">
        <v>5.7</v>
      </c>
      <c r="J178" s="50" t="s">
        <v>416</v>
      </c>
      <c r="K178" s="50" t="s">
        <v>294</v>
      </c>
      <c r="L178" s="50">
        <v>25</v>
      </c>
      <c r="M178" s="51" t="s">
        <v>159</v>
      </c>
      <c r="N178" s="50" t="s">
        <v>79</v>
      </c>
      <c r="O178" s="50">
        <v>5.7</v>
      </c>
      <c r="P178" s="50"/>
      <c r="Q178" s="51" t="s">
        <v>400</v>
      </c>
      <c r="R178" s="50" t="s">
        <v>401</v>
      </c>
      <c r="S178" s="50" t="s">
        <v>82</v>
      </c>
      <c r="T178" s="50"/>
      <c r="U178" s="50" t="s">
        <v>219</v>
      </c>
      <c r="V178" s="51" t="s">
        <v>220</v>
      </c>
      <c r="W178" s="50" t="s">
        <v>85</v>
      </c>
      <c r="X178" s="51" t="s">
        <v>221</v>
      </c>
      <c r="Y178" s="50" t="s">
        <v>222</v>
      </c>
      <c r="Z178" s="50" t="s">
        <v>223</v>
      </c>
      <c r="AA178" s="50">
        <v>5.7</v>
      </c>
      <c r="AB178" s="50"/>
      <c r="AC178" s="50"/>
      <c r="AD178" s="50"/>
      <c r="AE178" s="50"/>
      <c r="AF178" s="50"/>
      <c r="AG178" s="50"/>
      <c r="AH178" s="50" t="s">
        <v>224</v>
      </c>
      <c r="AI178" s="56" t="str">
        <f t="shared" si="2"/>
        <v>应店1</v>
      </c>
    </row>
    <row r="179" ht="42" customHeight="1" spans="1:35">
      <c r="A179" s="40">
        <f>SUBTOTAL(103,AI$5:AI179)*1</f>
        <v>175</v>
      </c>
      <c r="B179" s="42" t="s">
        <v>71</v>
      </c>
      <c r="C179" s="42" t="s">
        <v>72</v>
      </c>
      <c r="D179" s="42" t="s">
        <v>73</v>
      </c>
      <c r="E179" s="42" t="s">
        <v>74</v>
      </c>
      <c r="F179" s="42" t="s">
        <v>112</v>
      </c>
      <c r="G179" s="42" t="s">
        <v>417</v>
      </c>
      <c r="H179" s="43" t="s">
        <v>294</v>
      </c>
      <c r="I179" s="50">
        <v>5.7</v>
      </c>
      <c r="J179" s="50" t="s">
        <v>417</v>
      </c>
      <c r="K179" s="50" t="s">
        <v>294</v>
      </c>
      <c r="L179" s="50">
        <v>25</v>
      </c>
      <c r="M179" s="51" t="s">
        <v>159</v>
      </c>
      <c r="N179" s="50" t="s">
        <v>79</v>
      </c>
      <c r="O179" s="50">
        <v>5.7</v>
      </c>
      <c r="P179" s="50"/>
      <c r="Q179" s="51" t="s">
        <v>400</v>
      </c>
      <c r="R179" s="50" t="s">
        <v>401</v>
      </c>
      <c r="S179" s="50" t="s">
        <v>82</v>
      </c>
      <c r="T179" s="50"/>
      <c r="U179" s="50" t="s">
        <v>219</v>
      </c>
      <c r="V179" s="51" t="s">
        <v>220</v>
      </c>
      <c r="W179" s="50" t="s">
        <v>85</v>
      </c>
      <c r="X179" s="51" t="s">
        <v>221</v>
      </c>
      <c r="Y179" s="50" t="s">
        <v>222</v>
      </c>
      <c r="Z179" s="50" t="s">
        <v>223</v>
      </c>
      <c r="AA179" s="50">
        <v>5.7</v>
      </c>
      <c r="AB179" s="50"/>
      <c r="AC179" s="50"/>
      <c r="AD179" s="50"/>
      <c r="AE179" s="50"/>
      <c r="AF179" s="50"/>
      <c r="AG179" s="50"/>
      <c r="AH179" s="50" t="s">
        <v>224</v>
      </c>
      <c r="AI179" s="56" t="str">
        <f t="shared" si="2"/>
        <v>应店1</v>
      </c>
    </row>
    <row r="180" ht="42" customHeight="1" spans="1:35">
      <c r="A180" s="40">
        <f>SUBTOTAL(103,AI$5:AI180)*1</f>
        <v>176</v>
      </c>
      <c r="B180" s="42" t="s">
        <v>71</v>
      </c>
      <c r="C180" s="42" t="s">
        <v>72</v>
      </c>
      <c r="D180" s="42" t="s">
        <v>73</v>
      </c>
      <c r="E180" s="42" t="s">
        <v>74</v>
      </c>
      <c r="F180" s="42" t="s">
        <v>112</v>
      </c>
      <c r="G180" s="42" t="s">
        <v>418</v>
      </c>
      <c r="H180" s="43" t="s">
        <v>294</v>
      </c>
      <c r="I180" s="50">
        <v>5.7</v>
      </c>
      <c r="J180" s="50" t="s">
        <v>418</v>
      </c>
      <c r="K180" s="50" t="s">
        <v>294</v>
      </c>
      <c r="L180" s="50">
        <v>25</v>
      </c>
      <c r="M180" s="51" t="s">
        <v>159</v>
      </c>
      <c r="N180" s="50" t="s">
        <v>79</v>
      </c>
      <c r="O180" s="50">
        <v>5.7</v>
      </c>
      <c r="P180" s="50"/>
      <c r="Q180" s="51" t="s">
        <v>400</v>
      </c>
      <c r="R180" s="50" t="s">
        <v>401</v>
      </c>
      <c r="S180" s="50" t="s">
        <v>82</v>
      </c>
      <c r="T180" s="50"/>
      <c r="U180" s="50" t="s">
        <v>219</v>
      </c>
      <c r="V180" s="51" t="s">
        <v>220</v>
      </c>
      <c r="W180" s="50" t="s">
        <v>85</v>
      </c>
      <c r="X180" s="51" t="s">
        <v>221</v>
      </c>
      <c r="Y180" s="50" t="s">
        <v>222</v>
      </c>
      <c r="Z180" s="50" t="s">
        <v>223</v>
      </c>
      <c r="AA180" s="50">
        <v>5.7</v>
      </c>
      <c r="AB180" s="50"/>
      <c r="AC180" s="50"/>
      <c r="AD180" s="50"/>
      <c r="AE180" s="50"/>
      <c r="AF180" s="50"/>
      <c r="AG180" s="50"/>
      <c r="AH180" s="50" t="s">
        <v>224</v>
      </c>
      <c r="AI180" s="56" t="str">
        <f t="shared" si="2"/>
        <v>应店1</v>
      </c>
    </row>
    <row r="181" ht="42" customHeight="1" spans="1:35">
      <c r="A181" s="40">
        <f>SUBTOTAL(103,AI$5:AI181)*1</f>
        <v>177</v>
      </c>
      <c r="B181" s="42" t="s">
        <v>71</v>
      </c>
      <c r="C181" s="42" t="s">
        <v>72</v>
      </c>
      <c r="D181" s="42" t="s">
        <v>73</v>
      </c>
      <c r="E181" s="42" t="s">
        <v>74</v>
      </c>
      <c r="F181" s="42" t="s">
        <v>112</v>
      </c>
      <c r="G181" s="42" t="s">
        <v>419</v>
      </c>
      <c r="H181" s="43" t="s">
        <v>294</v>
      </c>
      <c r="I181" s="50">
        <v>22.8</v>
      </c>
      <c r="J181" s="50" t="s">
        <v>419</v>
      </c>
      <c r="K181" s="50" t="s">
        <v>294</v>
      </c>
      <c r="L181" s="50">
        <v>100</v>
      </c>
      <c r="M181" s="51" t="s">
        <v>159</v>
      </c>
      <c r="N181" s="50" t="s">
        <v>79</v>
      </c>
      <c r="O181" s="50">
        <v>22.8</v>
      </c>
      <c r="P181" s="50"/>
      <c r="Q181" s="51" t="s">
        <v>400</v>
      </c>
      <c r="R181" s="50" t="s">
        <v>401</v>
      </c>
      <c r="S181" s="50" t="s">
        <v>82</v>
      </c>
      <c r="T181" s="50"/>
      <c r="U181" s="50" t="s">
        <v>219</v>
      </c>
      <c r="V181" s="51" t="s">
        <v>220</v>
      </c>
      <c r="W181" s="50" t="s">
        <v>85</v>
      </c>
      <c r="X181" s="51" t="s">
        <v>221</v>
      </c>
      <c r="Y181" s="50" t="s">
        <v>222</v>
      </c>
      <c r="Z181" s="50" t="s">
        <v>223</v>
      </c>
      <c r="AA181" s="50">
        <v>22.8</v>
      </c>
      <c r="AB181" s="50"/>
      <c r="AC181" s="50"/>
      <c r="AD181" s="50"/>
      <c r="AE181" s="50"/>
      <c r="AF181" s="50"/>
      <c r="AG181" s="50"/>
      <c r="AH181" s="50" t="s">
        <v>224</v>
      </c>
      <c r="AI181" s="56" t="str">
        <f t="shared" si="2"/>
        <v>应店1</v>
      </c>
    </row>
    <row r="182" ht="42" customHeight="1" spans="1:35">
      <c r="A182" s="40">
        <f>SUBTOTAL(103,AI$5:AI182)*1</f>
        <v>178</v>
      </c>
      <c r="B182" s="42" t="s">
        <v>71</v>
      </c>
      <c r="C182" s="42" t="s">
        <v>72</v>
      </c>
      <c r="D182" s="42" t="s">
        <v>73</v>
      </c>
      <c r="E182" s="42" t="s">
        <v>74</v>
      </c>
      <c r="F182" s="42" t="s">
        <v>420</v>
      </c>
      <c r="G182" s="42" t="s">
        <v>421</v>
      </c>
      <c r="H182" s="43" t="s">
        <v>386</v>
      </c>
      <c r="I182" s="50">
        <v>11.4</v>
      </c>
      <c r="J182" s="50" t="s">
        <v>421</v>
      </c>
      <c r="K182" s="50" t="s">
        <v>386</v>
      </c>
      <c r="L182" s="50">
        <v>50</v>
      </c>
      <c r="M182" s="51" t="s">
        <v>159</v>
      </c>
      <c r="N182" s="50" t="s">
        <v>104</v>
      </c>
      <c r="O182" s="50">
        <v>11.4</v>
      </c>
      <c r="P182" s="50"/>
      <c r="Q182" s="51" t="s">
        <v>422</v>
      </c>
      <c r="R182" s="50" t="s">
        <v>423</v>
      </c>
      <c r="S182" s="50" t="s">
        <v>82</v>
      </c>
      <c r="T182" s="50"/>
      <c r="U182" s="50" t="s">
        <v>219</v>
      </c>
      <c r="V182" s="51" t="s">
        <v>220</v>
      </c>
      <c r="W182" s="50" t="s">
        <v>85</v>
      </c>
      <c r="X182" s="51" t="s">
        <v>221</v>
      </c>
      <c r="Y182" s="50" t="s">
        <v>222</v>
      </c>
      <c r="Z182" s="50" t="s">
        <v>223</v>
      </c>
      <c r="AA182" s="50">
        <v>11.4</v>
      </c>
      <c r="AB182" s="50"/>
      <c r="AC182" s="50"/>
      <c r="AD182" s="50"/>
      <c r="AE182" s="50"/>
      <c r="AF182" s="50"/>
      <c r="AG182" s="50"/>
      <c r="AH182" s="50" t="s">
        <v>224</v>
      </c>
      <c r="AI182" s="56" t="str">
        <f t="shared" si="2"/>
        <v>迎春村</v>
      </c>
    </row>
    <row r="183" ht="42" customHeight="1" spans="1:35">
      <c r="A183" s="40">
        <f>SUBTOTAL(103,AI$5:AI183)*1</f>
        <v>179</v>
      </c>
      <c r="B183" s="42" t="s">
        <v>71</v>
      </c>
      <c r="C183" s="42" t="s">
        <v>72</v>
      </c>
      <c r="D183" s="42" t="s">
        <v>73</v>
      </c>
      <c r="E183" s="42" t="s">
        <v>74</v>
      </c>
      <c r="F183" s="42" t="s">
        <v>420</v>
      </c>
      <c r="G183" s="42" t="s">
        <v>424</v>
      </c>
      <c r="H183" s="43" t="s">
        <v>386</v>
      </c>
      <c r="I183" s="50">
        <v>11.4</v>
      </c>
      <c r="J183" s="50" t="s">
        <v>424</v>
      </c>
      <c r="K183" s="50" t="s">
        <v>386</v>
      </c>
      <c r="L183" s="50">
        <v>50</v>
      </c>
      <c r="M183" s="51" t="s">
        <v>159</v>
      </c>
      <c r="N183" s="50" t="s">
        <v>104</v>
      </c>
      <c r="O183" s="50">
        <v>11.4</v>
      </c>
      <c r="P183" s="50"/>
      <c r="Q183" s="51" t="s">
        <v>422</v>
      </c>
      <c r="R183" s="50" t="s">
        <v>423</v>
      </c>
      <c r="S183" s="50" t="s">
        <v>82</v>
      </c>
      <c r="T183" s="50"/>
      <c r="U183" s="50" t="s">
        <v>219</v>
      </c>
      <c r="V183" s="51" t="s">
        <v>220</v>
      </c>
      <c r="W183" s="50" t="s">
        <v>85</v>
      </c>
      <c r="X183" s="51" t="s">
        <v>221</v>
      </c>
      <c r="Y183" s="50" t="s">
        <v>222</v>
      </c>
      <c r="Z183" s="50" t="s">
        <v>223</v>
      </c>
      <c r="AA183" s="50">
        <v>11.4</v>
      </c>
      <c r="AB183" s="50"/>
      <c r="AC183" s="50"/>
      <c r="AD183" s="50"/>
      <c r="AE183" s="50"/>
      <c r="AF183" s="50"/>
      <c r="AG183" s="50"/>
      <c r="AH183" s="50" t="s">
        <v>224</v>
      </c>
      <c r="AI183" s="56" t="str">
        <f t="shared" si="2"/>
        <v>迎春村</v>
      </c>
    </row>
    <row r="184" ht="42" customHeight="1" spans="1:35">
      <c r="A184" s="40">
        <f>SUBTOTAL(103,AI$5:AI184)*1</f>
        <v>180</v>
      </c>
      <c r="B184" s="42" t="s">
        <v>71</v>
      </c>
      <c r="C184" s="42" t="s">
        <v>72</v>
      </c>
      <c r="D184" s="42" t="s">
        <v>73</v>
      </c>
      <c r="E184" s="42" t="s">
        <v>74</v>
      </c>
      <c r="F184" s="42" t="s">
        <v>420</v>
      </c>
      <c r="G184" s="42" t="s">
        <v>425</v>
      </c>
      <c r="H184" s="43" t="s">
        <v>386</v>
      </c>
      <c r="I184" s="50">
        <v>17.1</v>
      </c>
      <c r="J184" s="50" t="s">
        <v>425</v>
      </c>
      <c r="K184" s="50" t="s">
        <v>386</v>
      </c>
      <c r="L184" s="50">
        <v>75</v>
      </c>
      <c r="M184" s="51" t="s">
        <v>159</v>
      </c>
      <c r="N184" s="50" t="s">
        <v>104</v>
      </c>
      <c r="O184" s="50">
        <v>17.1</v>
      </c>
      <c r="P184" s="50"/>
      <c r="Q184" s="51" t="s">
        <v>422</v>
      </c>
      <c r="R184" s="50" t="s">
        <v>423</v>
      </c>
      <c r="S184" s="50" t="s">
        <v>82</v>
      </c>
      <c r="T184" s="50"/>
      <c r="U184" s="50" t="s">
        <v>219</v>
      </c>
      <c r="V184" s="51" t="s">
        <v>220</v>
      </c>
      <c r="W184" s="50" t="s">
        <v>85</v>
      </c>
      <c r="X184" s="51" t="s">
        <v>221</v>
      </c>
      <c r="Y184" s="50" t="s">
        <v>222</v>
      </c>
      <c r="Z184" s="50" t="s">
        <v>223</v>
      </c>
      <c r="AA184" s="50">
        <v>17.1</v>
      </c>
      <c r="AB184" s="50"/>
      <c r="AC184" s="50"/>
      <c r="AD184" s="50"/>
      <c r="AE184" s="50"/>
      <c r="AF184" s="50"/>
      <c r="AG184" s="50"/>
      <c r="AH184" s="50" t="s">
        <v>224</v>
      </c>
      <c r="AI184" s="56" t="str">
        <f t="shared" si="2"/>
        <v>迎春村</v>
      </c>
    </row>
    <row r="185" ht="42" customHeight="1" spans="1:35">
      <c r="A185" s="40">
        <f>SUBTOTAL(103,AI$5:AI185)*1</f>
        <v>181</v>
      </c>
      <c r="B185" s="42" t="s">
        <v>71</v>
      </c>
      <c r="C185" s="42" t="s">
        <v>72</v>
      </c>
      <c r="D185" s="42" t="s">
        <v>73</v>
      </c>
      <c r="E185" s="42" t="s">
        <v>74</v>
      </c>
      <c r="F185" s="42" t="s">
        <v>420</v>
      </c>
      <c r="G185" s="42" t="s">
        <v>426</v>
      </c>
      <c r="H185" s="43" t="s">
        <v>386</v>
      </c>
      <c r="I185" s="50">
        <v>17.1</v>
      </c>
      <c r="J185" s="50" t="s">
        <v>426</v>
      </c>
      <c r="K185" s="50" t="s">
        <v>386</v>
      </c>
      <c r="L185" s="50">
        <v>75</v>
      </c>
      <c r="M185" s="51" t="s">
        <v>159</v>
      </c>
      <c r="N185" s="50" t="s">
        <v>104</v>
      </c>
      <c r="O185" s="50">
        <v>17.1</v>
      </c>
      <c r="P185" s="50"/>
      <c r="Q185" s="51" t="s">
        <v>422</v>
      </c>
      <c r="R185" s="50" t="s">
        <v>423</v>
      </c>
      <c r="S185" s="50" t="s">
        <v>82</v>
      </c>
      <c r="T185" s="50"/>
      <c r="U185" s="50" t="s">
        <v>219</v>
      </c>
      <c r="V185" s="51" t="s">
        <v>220</v>
      </c>
      <c r="W185" s="50" t="s">
        <v>85</v>
      </c>
      <c r="X185" s="51" t="s">
        <v>221</v>
      </c>
      <c r="Y185" s="50" t="s">
        <v>222</v>
      </c>
      <c r="Z185" s="50" t="s">
        <v>223</v>
      </c>
      <c r="AA185" s="50">
        <v>17.1</v>
      </c>
      <c r="AB185" s="50"/>
      <c r="AC185" s="50"/>
      <c r="AD185" s="50"/>
      <c r="AE185" s="50"/>
      <c r="AF185" s="50"/>
      <c r="AG185" s="50"/>
      <c r="AH185" s="50" t="s">
        <v>224</v>
      </c>
      <c r="AI185" s="56" t="str">
        <f t="shared" si="2"/>
        <v>迎春村</v>
      </c>
    </row>
    <row r="186" ht="42" customHeight="1" spans="1:35">
      <c r="A186" s="40">
        <f>SUBTOTAL(103,AI$5:AI186)*1</f>
        <v>182</v>
      </c>
      <c r="B186" s="42" t="s">
        <v>71</v>
      </c>
      <c r="C186" s="42" t="s">
        <v>72</v>
      </c>
      <c r="D186" s="42" t="s">
        <v>73</v>
      </c>
      <c r="E186" s="42" t="s">
        <v>74</v>
      </c>
      <c r="F186" s="42" t="s">
        <v>420</v>
      </c>
      <c r="G186" s="42" t="s">
        <v>427</v>
      </c>
      <c r="H186" s="43" t="s">
        <v>386</v>
      </c>
      <c r="I186" s="50">
        <v>22.8</v>
      </c>
      <c r="J186" s="50" t="s">
        <v>427</v>
      </c>
      <c r="K186" s="50" t="s">
        <v>386</v>
      </c>
      <c r="L186" s="50">
        <v>100</v>
      </c>
      <c r="M186" s="51" t="s">
        <v>159</v>
      </c>
      <c r="N186" s="50" t="s">
        <v>104</v>
      </c>
      <c r="O186" s="50">
        <v>22.8</v>
      </c>
      <c r="P186" s="50"/>
      <c r="Q186" s="51" t="s">
        <v>422</v>
      </c>
      <c r="R186" s="50" t="s">
        <v>423</v>
      </c>
      <c r="S186" s="50" t="s">
        <v>82</v>
      </c>
      <c r="T186" s="50"/>
      <c r="U186" s="50" t="s">
        <v>219</v>
      </c>
      <c r="V186" s="51" t="s">
        <v>220</v>
      </c>
      <c r="W186" s="50" t="s">
        <v>85</v>
      </c>
      <c r="X186" s="51" t="s">
        <v>221</v>
      </c>
      <c r="Y186" s="50" t="s">
        <v>222</v>
      </c>
      <c r="Z186" s="50" t="s">
        <v>223</v>
      </c>
      <c r="AA186" s="50">
        <v>22.8</v>
      </c>
      <c r="AB186" s="50"/>
      <c r="AC186" s="50"/>
      <c r="AD186" s="50"/>
      <c r="AE186" s="50"/>
      <c r="AF186" s="50"/>
      <c r="AG186" s="50"/>
      <c r="AH186" s="50" t="s">
        <v>224</v>
      </c>
      <c r="AI186" s="56" t="str">
        <f t="shared" si="2"/>
        <v>迎春村</v>
      </c>
    </row>
    <row r="187" ht="42" customHeight="1" spans="1:35">
      <c r="A187" s="40">
        <f>SUBTOTAL(103,AI$5:AI187)*1</f>
        <v>183</v>
      </c>
      <c r="B187" s="42" t="s">
        <v>71</v>
      </c>
      <c r="C187" s="42" t="s">
        <v>72</v>
      </c>
      <c r="D187" s="42" t="s">
        <v>73</v>
      </c>
      <c r="E187" s="42" t="s">
        <v>74</v>
      </c>
      <c r="F187" s="42" t="s">
        <v>420</v>
      </c>
      <c r="G187" s="42" t="s">
        <v>428</v>
      </c>
      <c r="H187" s="43" t="s">
        <v>386</v>
      </c>
      <c r="I187" s="50">
        <v>570</v>
      </c>
      <c r="J187" s="50" t="s">
        <v>428</v>
      </c>
      <c r="K187" s="50" t="s">
        <v>386</v>
      </c>
      <c r="L187" s="50">
        <v>250</v>
      </c>
      <c r="M187" s="51" t="s">
        <v>159</v>
      </c>
      <c r="N187" s="50" t="s">
        <v>104</v>
      </c>
      <c r="O187" s="50">
        <v>570</v>
      </c>
      <c r="P187" s="50"/>
      <c r="Q187" s="51" t="s">
        <v>422</v>
      </c>
      <c r="R187" s="50" t="s">
        <v>423</v>
      </c>
      <c r="S187" s="50" t="s">
        <v>82</v>
      </c>
      <c r="T187" s="50"/>
      <c r="U187" s="50" t="s">
        <v>219</v>
      </c>
      <c r="V187" s="51" t="s">
        <v>220</v>
      </c>
      <c r="W187" s="50" t="s">
        <v>85</v>
      </c>
      <c r="X187" s="51" t="s">
        <v>221</v>
      </c>
      <c r="Y187" s="50" t="s">
        <v>222</v>
      </c>
      <c r="Z187" s="50" t="s">
        <v>223</v>
      </c>
      <c r="AA187" s="50">
        <v>570</v>
      </c>
      <c r="AB187" s="50"/>
      <c r="AC187" s="50"/>
      <c r="AD187" s="50"/>
      <c r="AE187" s="50"/>
      <c r="AF187" s="50"/>
      <c r="AG187" s="50"/>
      <c r="AH187" s="50" t="s">
        <v>224</v>
      </c>
      <c r="AI187" s="56" t="str">
        <f t="shared" si="2"/>
        <v>迎春村</v>
      </c>
    </row>
    <row r="188" ht="42" customHeight="1" spans="1:35">
      <c r="A188" s="40">
        <f>SUBTOTAL(103,AI$5:AI188)*1</f>
        <v>184</v>
      </c>
      <c r="B188" s="42" t="s">
        <v>71</v>
      </c>
      <c r="C188" s="42" t="s">
        <v>72</v>
      </c>
      <c r="D188" s="42" t="s">
        <v>73</v>
      </c>
      <c r="E188" s="42" t="s">
        <v>74</v>
      </c>
      <c r="F188" s="42" t="s">
        <v>420</v>
      </c>
      <c r="G188" s="42" t="s">
        <v>429</v>
      </c>
      <c r="H188" s="43" t="s">
        <v>386</v>
      </c>
      <c r="I188" s="50">
        <v>11.4</v>
      </c>
      <c r="J188" s="50" t="s">
        <v>429</v>
      </c>
      <c r="K188" s="50" t="s">
        <v>386</v>
      </c>
      <c r="L188" s="50">
        <v>75</v>
      </c>
      <c r="M188" s="51" t="s">
        <v>159</v>
      </c>
      <c r="N188" s="50" t="s">
        <v>104</v>
      </c>
      <c r="O188" s="50">
        <v>11.4</v>
      </c>
      <c r="P188" s="50"/>
      <c r="Q188" s="51" t="s">
        <v>422</v>
      </c>
      <c r="R188" s="50" t="s">
        <v>423</v>
      </c>
      <c r="S188" s="50" t="s">
        <v>82</v>
      </c>
      <c r="T188" s="50"/>
      <c r="U188" s="50" t="s">
        <v>219</v>
      </c>
      <c r="V188" s="51" t="s">
        <v>220</v>
      </c>
      <c r="W188" s="50" t="s">
        <v>85</v>
      </c>
      <c r="X188" s="51" t="s">
        <v>221</v>
      </c>
      <c r="Y188" s="50" t="s">
        <v>222</v>
      </c>
      <c r="Z188" s="50" t="s">
        <v>223</v>
      </c>
      <c r="AA188" s="50">
        <v>11.4</v>
      </c>
      <c r="AB188" s="50"/>
      <c r="AC188" s="50"/>
      <c r="AD188" s="50"/>
      <c r="AE188" s="50"/>
      <c r="AF188" s="50"/>
      <c r="AG188" s="50"/>
      <c r="AH188" s="50" t="s">
        <v>224</v>
      </c>
      <c r="AI188" s="56" t="str">
        <f t="shared" si="2"/>
        <v>迎春村</v>
      </c>
    </row>
    <row r="189" ht="42" customHeight="1" spans="1:35">
      <c r="A189" s="40">
        <f>SUBTOTAL(103,AI$5:AI189)*1</f>
        <v>185</v>
      </c>
      <c r="B189" s="42" t="s">
        <v>71</v>
      </c>
      <c r="C189" s="42" t="s">
        <v>72</v>
      </c>
      <c r="D189" s="42" t="s">
        <v>73</v>
      </c>
      <c r="E189" s="42" t="s">
        <v>74</v>
      </c>
      <c r="F189" s="42" t="s">
        <v>420</v>
      </c>
      <c r="G189" s="42" t="s">
        <v>430</v>
      </c>
      <c r="H189" s="43" t="s">
        <v>386</v>
      </c>
      <c r="I189" s="50">
        <v>22.8</v>
      </c>
      <c r="J189" s="50" t="s">
        <v>430</v>
      </c>
      <c r="K189" s="50" t="s">
        <v>386</v>
      </c>
      <c r="L189" s="50">
        <v>100</v>
      </c>
      <c r="M189" s="51" t="s">
        <v>159</v>
      </c>
      <c r="N189" s="50" t="s">
        <v>104</v>
      </c>
      <c r="O189" s="50">
        <v>22.8</v>
      </c>
      <c r="P189" s="50"/>
      <c r="Q189" s="51" t="s">
        <v>422</v>
      </c>
      <c r="R189" s="50" t="s">
        <v>423</v>
      </c>
      <c r="S189" s="50" t="s">
        <v>82</v>
      </c>
      <c r="T189" s="50"/>
      <c r="U189" s="50" t="s">
        <v>219</v>
      </c>
      <c r="V189" s="51" t="s">
        <v>220</v>
      </c>
      <c r="W189" s="50" t="s">
        <v>85</v>
      </c>
      <c r="X189" s="51" t="s">
        <v>221</v>
      </c>
      <c r="Y189" s="50" t="s">
        <v>222</v>
      </c>
      <c r="Z189" s="50" t="s">
        <v>223</v>
      </c>
      <c r="AA189" s="50">
        <v>22.8</v>
      </c>
      <c r="AB189" s="50"/>
      <c r="AC189" s="50"/>
      <c r="AD189" s="50"/>
      <c r="AE189" s="50"/>
      <c r="AF189" s="50"/>
      <c r="AG189" s="50"/>
      <c r="AH189" s="50" t="s">
        <v>224</v>
      </c>
      <c r="AI189" s="56" t="str">
        <f t="shared" si="2"/>
        <v>迎春村</v>
      </c>
    </row>
    <row r="190" ht="42" customHeight="1" spans="1:35">
      <c r="A190" s="40">
        <f>SUBTOTAL(103,AI$5:AI190)*1</f>
        <v>186</v>
      </c>
      <c r="B190" s="42" t="s">
        <v>71</v>
      </c>
      <c r="C190" s="42" t="s">
        <v>72</v>
      </c>
      <c r="D190" s="42" t="s">
        <v>73</v>
      </c>
      <c r="E190" s="42" t="s">
        <v>74</v>
      </c>
      <c r="F190" s="42" t="s">
        <v>420</v>
      </c>
      <c r="G190" s="42" t="s">
        <v>431</v>
      </c>
      <c r="H190" s="43" t="s">
        <v>386</v>
      </c>
      <c r="I190" s="50">
        <v>22.8</v>
      </c>
      <c r="J190" s="50" t="s">
        <v>431</v>
      </c>
      <c r="K190" s="50" t="s">
        <v>386</v>
      </c>
      <c r="L190" s="50">
        <v>100</v>
      </c>
      <c r="M190" s="51" t="s">
        <v>159</v>
      </c>
      <c r="N190" s="50" t="s">
        <v>104</v>
      </c>
      <c r="O190" s="50">
        <v>22.8</v>
      </c>
      <c r="P190" s="50"/>
      <c r="Q190" s="51" t="s">
        <v>422</v>
      </c>
      <c r="R190" s="50" t="s">
        <v>423</v>
      </c>
      <c r="S190" s="50" t="s">
        <v>82</v>
      </c>
      <c r="T190" s="50"/>
      <c r="U190" s="50" t="s">
        <v>219</v>
      </c>
      <c r="V190" s="51" t="s">
        <v>220</v>
      </c>
      <c r="W190" s="50" t="s">
        <v>85</v>
      </c>
      <c r="X190" s="51" t="s">
        <v>221</v>
      </c>
      <c r="Y190" s="50" t="s">
        <v>222</v>
      </c>
      <c r="Z190" s="50" t="s">
        <v>223</v>
      </c>
      <c r="AA190" s="50">
        <v>22.8</v>
      </c>
      <c r="AB190" s="50"/>
      <c r="AC190" s="50"/>
      <c r="AD190" s="50"/>
      <c r="AE190" s="50"/>
      <c r="AF190" s="50"/>
      <c r="AG190" s="50"/>
      <c r="AH190" s="50" t="s">
        <v>224</v>
      </c>
      <c r="AI190" s="56" t="str">
        <f t="shared" si="2"/>
        <v>迎春村</v>
      </c>
    </row>
    <row r="191" ht="42" customHeight="1" spans="1:35">
      <c r="A191" s="40">
        <f>SUBTOTAL(103,AI$5:AI191)*1</f>
        <v>187</v>
      </c>
      <c r="B191" s="42" t="s">
        <v>71</v>
      </c>
      <c r="C191" s="42" t="s">
        <v>72</v>
      </c>
      <c r="D191" s="42" t="s">
        <v>73</v>
      </c>
      <c r="E191" s="42" t="s">
        <v>74</v>
      </c>
      <c r="F191" s="42" t="s">
        <v>420</v>
      </c>
      <c r="G191" s="42" t="s">
        <v>432</v>
      </c>
      <c r="H191" s="43" t="s">
        <v>386</v>
      </c>
      <c r="I191" s="50">
        <v>17.1</v>
      </c>
      <c r="J191" s="50" t="s">
        <v>432</v>
      </c>
      <c r="K191" s="50" t="s">
        <v>386</v>
      </c>
      <c r="L191" s="50">
        <v>75</v>
      </c>
      <c r="M191" s="51" t="s">
        <v>159</v>
      </c>
      <c r="N191" s="50" t="s">
        <v>104</v>
      </c>
      <c r="O191" s="50">
        <v>17.1</v>
      </c>
      <c r="P191" s="50"/>
      <c r="Q191" s="51" t="s">
        <v>422</v>
      </c>
      <c r="R191" s="50" t="s">
        <v>423</v>
      </c>
      <c r="S191" s="50" t="s">
        <v>82</v>
      </c>
      <c r="T191" s="50"/>
      <c r="U191" s="50" t="s">
        <v>219</v>
      </c>
      <c r="V191" s="51" t="s">
        <v>220</v>
      </c>
      <c r="W191" s="50" t="s">
        <v>85</v>
      </c>
      <c r="X191" s="51" t="s">
        <v>221</v>
      </c>
      <c r="Y191" s="50" t="s">
        <v>222</v>
      </c>
      <c r="Z191" s="50" t="s">
        <v>223</v>
      </c>
      <c r="AA191" s="50">
        <v>17.1</v>
      </c>
      <c r="AB191" s="50"/>
      <c r="AC191" s="50"/>
      <c r="AD191" s="50"/>
      <c r="AE191" s="50"/>
      <c r="AF191" s="50"/>
      <c r="AG191" s="50"/>
      <c r="AH191" s="50" t="s">
        <v>224</v>
      </c>
      <c r="AI191" s="56" t="str">
        <f t="shared" si="2"/>
        <v>迎春村</v>
      </c>
    </row>
    <row r="192" ht="42" customHeight="1" spans="1:35">
      <c r="A192" s="40">
        <f>SUBTOTAL(103,AI$5:AI192)*1</f>
        <v>188</v>
      </c>
      <c r="B192" s="42" t="s">
        <v>71</v>
      </c>
      <c r="C192" s="42" t="s">
        <v>72</v>
      </c>
      <c r="D192" s="42" t="s">
        <v>73</v>
      </c>
      <c r="E192" s="42" t="s">
        <v>74</v>
      </c>
      <c r="F192" s="42" t="s">
        <v>195</v>
      </c>
      <c r="G192" s="42" t="s">
        <v>433</v>
      </c>
      <c r="H192" s="43" t="s">
        <v>434</v>
      </c>
      <c r="I192" s="50">
        <v>11.4</v>
      </c>
      <c r="J192" s="50" t="s">
        <v>433</v>
      </c>
      <c r="K192" s="50" t="s">
        <v>434</v>
      </c>
      <c r="L192" s="50">
        <v>11.4</v>
      </c>
      <c r="M192" s="51" t="s">
        <v>159</v>
      </c>
      <c r="N192" s="50" t="s">
        <v>79</v>
      </c>
      <c r="O192" s="50">
        <v>11.4</v>
      </c>
      <c r="P192" s="50"/>
      <c r="Q192" s="51" t="s">
        <v>435</v>
      </c>
      <c r="R192" s="50" t="s">
        <v>201</v>
      </c>
      <c r="S192" s="50" t="s">
        <v>82</v>
      </c>
      <c r="T192" s="50"/>
      <c r="U192" s="50" t="s">
        <v>219</v>
      </c>
      <c r="V192" s="51" t="s">
        <v>220</v>
      </c>
      <c r="W192" s="50" t="s">
        <v>85</v>
      </c>
      <c r="X192" s="51" t="s">
        <v>221</v>
      </c>
      <c r="Y192" s="50" t="s">
        <v>222</v>
      </c>
      <c r="Z192" s="50" t="s">
        <v>223</v>
      </c>
      <c r="AA192" s="50">
        <v>11.4</v>
      </c>
      <c r="AB192" s="50"/>
      <c r="AC192" s="50"/>
      <c r="AD192" s="50"/>
      <c r="AE192" s="50"/>
      <c r="AF192" s="50"/>
      <c r="AG192" s="50"/>
      <c r="AH192" s="50" t="s">
        <v>224</v>
      </c>
      <c r="AI192" s="56" t="str">
        <f t="shared" si="2"/>
        <v>友谊村</v>
      </c>
    </row>
    <row r="193" ht="42" customHeight="1" spans="1:35">
      <c r="A193" s="40">
        <f>SUBTOTAL(103,AI$5:AI193)*1</f>
        <v>189</v>
      </c>
      <c r="B193" s="42" t="s">
        <v>71</v>
      </c>
      <c r="C193" s="42" t="s">
        <v>72</v>
      </c>
      <c r="D193" s="42" t="s">
        <v>73</v>
      </c>
      <c r="E193" s="42" t="s">
        <v>74</v>
      </c>
      <c r="F193" s="42" t="s">
        <v>195</v>
      </c>
      <c r="G193" s="42" t="s">
        <v>436</v>
      </c>
      <c r="H193" s="43" t="s">
        <v>434</v>
      </c>
      <c r="I193" s="50">
        <v>11.4</v>
      </c>
      <c r="J193" s="50" t="s">
        <v>436</v>
      </c>
      <c r="K193" s="50" t="s">
        <v>434</v>
      </c>
      <c r="L193" s="50">
        <v>11.4</v>
      </c>
      <c r="M193" s="51" t="s">
        <v>159</v>
      </c>
      <c r="N193" s="50" t="s">
        <v>79</v>
      </c>
      <c r="O193" s="50">
        <v>11.4</v>
      </c>
      <c r="P193" s="50"/>
      <c r="Q193" s="51" t="s">
        <v>435</v>
      </c>
      <c r="R193" s="50" t="s">
        <v>201</v>
      </c>
      <c r="S193" s="50" t="s">
        <v>82</v>
      </c>
      <c r="T193" s="50"/>
      <c r="U193" s="50" t="s">
        <v>219</v>
      </c>
      <c r="V193" s="51" t="s">
        <v>220</v>
      </c>
      <c r="W193" s="50" t="s">
        <v>85</v>
      </c>
      <c r="X193" s="51" t="s">
        <v>221</v>
      </c>
      <c r="Y193" s="50" t="s">
        <v>222</v>
      </c>
      <c r="Z193" s="50" t="s">
        <v>223</v>
      </c>
      <c r="AA193" s="50">
        <v>11.4</v>
      </c>
      <c r="AB193" s="50"/>
      <c r="AC193" s="50"/>
      <c r="AD193" s="50"/>
      <c r="AE193" s="50"/>
      <c r="AF193" s="50"/>
      <c r="AG193" s="50"/>
      <c r="AH193" s="50" t="s">
        <v>224</v>
      </c>
      <c r="AI193" s="56" t="str">
        <f t="shared" si="2"/>
        <v>友谊村</v>
      </c>
    </row>
    <row r="194" ht="42" customHeight="1" spans="1:35">
      <c r="A194" s="40">
        <f>SUBTOTAL(103,AI$5:AI194)*1</f>
        <v>190</v>
      </c>
      <c r="B194" s="42" t="s">
        <v>71</v>
      </c>
      <c r="C194" s="42" t="s">
        <v>72</v>
      </c>
      <c r="D194" s="42" t="s">
        <v>73</v>
      </c>
      <c r="E194" s="42" t="s">
        <v>74</v>
      </c>
      <c r="F194" s="42" t="s">
        <v>195</v>
      </c>
      <c r="G194" s="42" t="s">
        <v>437</v>
      </c>
      <c r="H194" s="43" t="s">
        <v>434</v>
      </c>
      <c r="I194" s="50">
        <v>22.8</v>
      </c>
      <c r="J194" s="50" t="s">
        <v>437</v>
      </c>
      <c r="K194" s="50" t="s">
        <v>434</v>
      </c>
      <c r="L194" s="50">
        <v>22.8</v>
      </c>
      <c r="M194" s="51" t="s">
        <v>159</v>
      </c>
      <c r="N194" s="50" t="s">
        <v>438</v>
      </c>
      <c r="O194" s="50">
        <v>22.8</v>
      </c>
      <c r="P194" s="50"/>
      <c r="Q194" s="51" t="s">
        <v>435</v>
      </c>
      <c r="R194" s="50" t="s">
        <v>201</v>
      </c>
      <c r="S194" s="50" t="s">
        <v>82</v>
      </c>
      <c r="T194" s="50"/>
      <c r="U194" s="50" t="s">
        <v>219</v>
      </c>
      <c r="V194" s="51" t="s">
        <v>220</v>
      </c>
      <c r="W194" s="50" t="s">
        <v>85</v>
      </c>
      <c r="X194" s="51" t="s">
        <v>221</v>
      </c>
      <c r="Y194" s="50" t="s">
        <v>222</v>
      </c>
      <c r="Z194" s="50" t="s">
        <v>223</v>
      </c>
      <c r="AA194" s="50">
        <v>22.8</v>
      </c>
      <c r="AB194" s="50"/>
      <c r="AC194" s="50"/>
      <c r="AD194" s="50"/>
      <c r="AE194" s="50"/>
      <c r="AF194" s="50"/>
      <c r="AG194" s="50"/>
      <c r="AH194" s="50" t="s">
        <v>224</v>
      </c>
      <c r="AI194" s="56" t="str">
        <f t="shared" si="2"/>
        <v>友谊村</v>
      </c>
    </row>
    <row r="195" ht="42" customHeight="1" spans="1:35">
      <c r="A195" s="40">
        <f>SUBTOTAL(103,AI$5:AI195)*1</f>
        <v>191</v>
      </c>
      <c r="B195" s="42" t="s">
        <v>71</v>
      </c>
      <c r="C195" s="42" t="s">
        <v>72</v>
      </c>
      <c r="D195" s="42" t="s">
        <v>73</v>
      </c>
      <c r="E195" s="42" t="s">
        <v>74</v>
      </c>
      <c r="F195" s="42" t="s">
        <v>206</v>
      </c>
      <c r="G195" s="42" t="s">
        <v>439</v>
      </c>
      <c r="H195" s="43" t="s">
        <v>440</v>
      </c>
      <c r="I195" s="50">
        <v>11.4</v>
      </c>
      <c r="J195" s="50" t="s">
        <v>439</v>
      </c>
      <c r="K195" s="50" t="s">
        <v>440</v>
      </c>
      <c r="L195" s="50">
        <v>50</v>
      </c>
      <c r="M195" s="51" t="s">
        <v>159</v>
      </c>
      <c r="N195" s="50" t="s">
        <v>104</v>
      </c>
      <c r="O195" s="50">
        <v>11.4</v>
      </c>
      <c r="P195" s="50"/>
      <c r="Q195" s="51" t="s">
        <v>441</v>
      </c>
      <c r="R195" s="50" t="s">
        <v>218</v>
      </c>
      <c r="S195" s="50" t="s">
        <v>82</v>
      </c>
      <c r="T195" s="50"/>
      <c r="U195" s="50" t="s">
        <v>219</v>
      </c>
      <c r="V195" s="51" t="s">
        <v>220</v>
      </c>
      <c r="W195" s="50" t="s">
        <v>85</v>
      </c>
      <c r="X195" s="51" t="s">
        <v>221</v>
      </c>
      <c r="Y195" s="50" t="s">
        <v>222</v>
      </c>
      <c r="Z195" s="50" t="s">
        <v>223</v>
      </c>
      <c r="AA195" s="50">
        <v>11.4</v>
      </c>
      <c r="AB195" s="50"/>
      <c r="AC195" s="50"/>
      <c r="AD195" s="50"/>
      <c r="AE195" s="50"/>
      <c r="AF195" s="50"/>
      <c r="AG195" s="50"/>
      <c r="AH195" s="50" t="s">
        <v>224</v>
      </c>
      <c r="AI195" s="56" t="str">
        <f t="shared" si="2"/>
        <v>张杨村</v>
      </c>
    </row>
    <row r="196" ht="42" customHeight="1" spans="1:35">
      <c r="A196" s="40">
        <f>SUBTOTAL(103,AI$5:AI196)*1</f>
        <v>192</v>
      </c>
      <c r="B196" s="42" t="s">
        <v>71</v>
      </c>
      <c r="C196" s="42" t="s">
        <v>72</v>
      </c>
      <c r="D196" s="42" t="s">
        <v>73</v>
      </c>
      <c r="E196" s="42" t="s">
        <v>74</v>
      </c>
      <c r="F196" s="42" t="s">
        <v>206</v>
      </c>
      <c r="G196" s="42" t="s">
        <v>442</v>
      </c>
      <c r="H196" s="43" t="s">
        <v>443</v>
      </c>
      <c r="I196" s="50">
        <v>11.4</v>
      </c>
      <c r="J196" s="50" t="s">
        <v>442</v>
      </c>
      <c r="K196" s="50" t="s">
        <v>443</v>
      </c>
      <c r="L196" s="50">
        <v>50</v>
      </c>
      <c r="M196" s="51" t="s">
        <v>159</v>
      </c>
      <c r="N196" s="50" t="s">
        <v>104</v>
      </c>
      <c r="O196" s="50">
        <v>11.4</v>
      </c>
      <c r="P196" s="50"/>
      <c r="Q196" s="51" t="s">
        <v>441</v>
      </c>
      <c r="R196" s="50" t="s">
        <v>218</v>
      </c>
      <c r="S196" s="50" t="s">
        <v>82</v>
      </c>
      <c r="T196" s="50"/>
      <c r="U196" s="50" t="s">
        <v>219</v>
      </c>
      <c r="V196" s="51" t="s">
        <v>220</v>
      </c>
      <c r="W196" s="50" t="s">
        <v>85</v>
      </c>
      <c r="X196" s="51" t="s">
        <v>221</v>
      </c>
      <c r="Y196" s="50" t="s">
        <v>222</v>
      </c>
      <c r="Z196" s="50" t="s">
        <v>223</v>
      </c>
      <c r="AA196" s="50">
        <v>11.4</v>
      </c>
      <c r="AB196" s="50"/>
      <c r="AC196" s="50"/>
      <c r="AD196" s="50"/>
      <c r="AE196" s="50"/>
      <c r="AF196" s="50"/>
      <c r="AG196" s="50"/>
      <c r="AH196" s="50" t="s">
        <v>224</v>
      </c>
      <c r="AI196" s="56" t="str">
        <f t="shared" si="2"/>
        <v>张杨村</v>
      </c>
    </row>
    <row r="197" ht="42" customHeight="1" spans="1:35">
      <c r="A197" s="40">
        <f>SUBTOTAL(103,AI$5:AI197)*1</f>
        <v>193</v>
      </c>
      <c r="B197" s="42" t="s">
        <v>71</v>
      </c>
      <c r="C197" s="42" t="s">
        <v>72</v>
      </c>
      <c r="D197" s="42" t="s">
        <v>73</v>
      </c>
      <c r="E197" s="42" t="s">
        <v>74</v>
      </c>
      <c r="F197" s="42" t="s">
        <v>206</v>
      </c>
      <c r="G197" s="42" t="s">
        <v>444</v>
      </c>
      <c r="H197" s="43" t="s">
        <v>445</v>
      </c>
      <c r="I197" s="50">
        <v>17.1</v>
      </c>
      <c r="J197" s="50" t="s">
        <v>444</v>
      </c>
      <c r="K197" s="50" t="s">
        <v>445</v>
      </c>
      <c r="L197" s="50">
        <v>75</v>
      </c>
      <c r="M197" s="51" t="s">
        <v>159</v>
      </c>
      <c r="N197" s="50" t="s">
        <v>104</v>
      </c>
      <c r="O197" s="50">
        <v>17.1</v>
      </c>
      <c r="P197" s="50"/>
      <c r="Q197" s="51" t="s">
        <v>441</v>
      </c>
      <c r="R197" s="50" t="s">
        <v>218</v>
      </c>
      <c r="S197" s="50" t="s">
        <v>82</v>
      </c>
      <c r="T197" s="50"/>
      <c r="U197" s="50" t="s">
        <v>219</v>
      </c>
      <c r="V197" s="51" t="s">
        <v>220</v>
      </c>
      <c r="W197" s="50" t="s">
        <v>85</v>
      </c>
      <c r="X197" s="51" t="s">
        <v>221</v>
      </c>
      <c r="Y197" s="50" t="s">
        <v>222</v>
      </c>
      <c r="Z197" s="50" t="s">
        <v>223</v>
      </c>
      <c r="AA197" s="50">
        <v>17.1</v>
      </c>
      <c r="AB197" s="50"/>
      <c r="AC197" s="50"/>
      <c r="AD197" s="50"/>
      <c r="AE197" s="50"/>
      <c r="AF197" s="50"/>
      <c r="AG197" s="50"/>
      <c r="AH197" s="50" t="s">
        <v>224</v>
      </c>
      <c r="AI197" s="56" t="str">
        <f t="shared" si="2"/>
        <v>张杨村</v>
      </c>
    </row>
    <row r="198" ht="42" customHeight="1" spans="1:35">
      <c r="A198" s="40">
        <f>SUBTOTAL(103,AI$5:AI198)*1</f>
        <v>194</v>
      </c>
      <c r="B198" s="42" t="s">
        <v>71</v>
      </c>
      <c r="C198" s="42" t="s">
        <v>72</v>
      </c>
      <c r="D198" s="42" t="s">
        <v>73</v>
      </c>
      <c r="E198" s="42" t="s">
        <v>74</v>
      </c>
      <c r="F198" s="42" t="s">
        <v>206</v>
      </c>
      <c r="G198" s="42" t="s">
        <v>446</v>
      </c>
      <c r="H198" s="43" t="s">
        <v>445</v>
      </c>
      <c r="I198" s="50">
        <v>17.1</v>
      </c>
      <c r="J198" s="50" t="s">
        <v>446</v>
      </c>
      <c r="K198" s="50" t="s">
        <v>445</v>
      </c>
      <c r="L198" s="50">
        <v>75</v>
      </c>
      <c r="M198" s="51" t="s">
        <v>159</v>
      </c>
      <c r="N198" s="50" t="s">
        <v>104</v>
      </c>
      <c r="O198" s="50">
        <v>17.1</v>
      </c>
      <c r="P198" s="50"/>
      <c r="Q198" s="51" t="s">
        <v>441</v>
      </c>
      <c r="R198" s="50" t="s">
        <v>218</v>
      </c>
      <c r="S198" s="50" t="s">
        <v>82</v>
      </c>
      <c r="T198" s="50"/>
      <c r="U198" s="50" t="s">
        <v>219</v>
      </c>
      <c r="V198" s="51" t="s">
        <v>220</v>
      </c>
      <c r="W198" s="50" t="s">
        <v>85</v>
      </c>
      <c r="X198" s="51" t="s">
        <v>221</v>
      </c>
      <c r="Y198" s="50" t="s">
        <v>222</v>
      </c>
      <c r="Z198" s="50" t="s">
        <v>223</v>
      </c>
      <c r="AA198" s="50">
        <v>17.1</v>
      </c>
      <c r="AB198" s="50"/>
      <c r="AC198" s="50"/>
      <c r="AD198" s="50"/>
      <c r="AE198" s="50"/>
      <c r="AF198" s="50"/>
      <c r="AG198" s="50"/>
      <c r="AH198" s="50" t="s">
        <v>224</v>
      </c>
      <c r="AI198" s="56" t="str">
        <f t="shared" ref="AI198:AI261" si="3">MID(Q198,1,3)</f>
        <v>张杨村</v>
      </c>
    </row>
    <row r="199" ht="42" customHeight="1" spans="1:35">
      <c r="A199" s="40">
        <f>SUBTOTAL(103,AI$5:AI199)*1</f>
        <v>195</v>
      </c>
      <c r="B199" s="42" t="s">
        <v>71</v>
      </c>
      <c r="C199" s="42" t="s">
        <v>72</v>
      </c>
      <c r="D199" s="42" t="s">
        <v>73</v>
      </c>
      <c r="E199" s="42" t="s">
        <v>74</v>
      </c>
      <c r="F199" s="42" t="s">
        <v>206</v>
      </c>
      <c r="G199" s="42" t="s">
        <v>447</v>
      </c>
      <c r="H199" s="43" t="s">
        <v>445</v>
      </c>
      <c r="I199" s="50">
        <v>11.4</v>
      </c>
      <c r="J199" s="50" t="s">
        <v>447</v>
      </c>
      <c r="K199" s="50" t="s">
        <v>445</v>
      </c>
      <c r="L199" s="50">
        <v>50</v>
      </c>
      <c r="M199" s="51" t="s">
        <v>159</v>
      </c>
      <c r="N199" s="50" t="s">
        <v>104</v>
      </c>
      <c r="O199" s="50">
        <v>11.4</v>
      </c>
      <c r="P199" s="50"/>
      <c r="Q199" s="51" t="s">
        <v>441</v>
      </c>
      <c r="R199" s="50" t="s">
        <v>218</v>
      </c>
      <c r="S199" s="50" t="s">
        <v>82</v>
      </c>
      <c r="T199" s="50"/>
      <c r="U199" s="50" t="s">
        <v>219</v>
      </c>
      <c r="V199" s="51" t="s">
        <v>220</v>
      </c>
      <c r="W199" s="50" t="s">
        <v>85</v>
      </c>
      <c r="X199" s="51" t="s">
        <v>221</v>
      </c>
      <c r="Y199" s="50" t="s">
        <v>222</v>
      </c>
      <c r="Z199" s="50" t="s">
        <v>223</v>
      </c>
      <c r="AA199" s="50">
        <v>11.4</v>
      </c>
      <c r="AB199" s="50"/>
      <c r="AC199" s="50"/>
      <c r="AD199" s="50"/>
      <c r="AE199" s="50"/>
      <c r="AF199" s="50"/>
      <c r="AG199" s="50"/>
      <c r="AH199" s="50" t="s">
        <v>224</v>
      </c>
      <c r="AI199" s="56" t="str">
        <f t="shared" si="3"/>
        <v>张杨村</v>
      </c>
    </row>
    <row r="200" ht="42" customHeight="1" spans="1:35">
      <c r="A200" s="40">
        <f>SUBTOTAL(103,AI$5:AI200)*1</f>
        <v>196</v>
      </c>
      <c r="B200" s="42" t="s">
        <v>71</v>
      </c>
      <c r="C200" s="42" t="s">
        <v>72</v>
      </c>
      <c r="D200" s="42" t="s">
        <v>73</v>
      </c>
      <c r="E200" s="42" t="s">
        <v>74</v>
      </c>
      <c r="F200" s="42" t="s">
        <v>206</v>
      </c>
      <c r="G200" s="42" t="s">
        <v>448</v>
      </c>
      <c r="H200" s="43" t="s">
        <v>445</v>
      </c>
      <c r="I200" s="50">
        <v>5.7</v>
      </c>
      <c r="J200" s="50" t="s">
        <v>448</v>
      </c>
      <c r="K200" s="50" t="s">
        <v>445</v>
      </c>
      <c r="L200" s="50">
        <v>25</v>
      </c>
      <c r="M200" s="51" t="s">
        <v>159</v>
      </c>
      <c r="N200" s="50" t="s">
        <v>104</v>
      </c>
      <c r="O200" s="50">
        <v>5.7</v>
      </c>
      <c r="P200" s="50"/>
      <c r="Q200" s="51" t="s">
        <v>441</v>
      </c>
      <c r="R200" s="50" t="s">
        <v>218</v>
      </c>
      <c r="S200" s="50" t="s">
        <v>82</v>
      </c>
      <c r="T200" s="50"/>
      <c r="U200" s="50" t="s">
        <v>219</v>
      </c>
      <c r="V200" s="51" t="s">
        <v>220</v>
      </c>
      <c r="W200" s="50" t="s">
        <v>85</v>
      </c>
      <c r="X200" s="51" t="s">
        <v>221</v>
      </c>
      <c r="Y200" s="50" t="s">
        <v>222</v>
      </c>
      <c r="Z200" s="50" t="s">
        <v>223</v>
      </c>
      <c r="AA200" s="50">
        <v>5.7</v>
      </c>
      <c r="AB200" s="50"/>
      <c r="AC200" s="50"/>
      <c r="AD200" s="50"/>
      <c r="AE200" s="50"/>
      <c r="AF200" s="50"/>
      <c r="AG200" s="50"/>
      <c r="AH200" s="50" t="s">
        <v>224</v>
      </c>
      <c r="AI200" s="56" t="str">
        <f t="shared" si="3"/>
        <v>张杨村</v>
      </c>
    </row>
    <row r="201" ht="42" customHeight="1" spans="1:35">
      <c r="A201" s="40">
        <f>SUBTOTAL(103,AI$5:AI201)*1</f>
        <v>197</v>
      </c>
      <c r="B201" s="42" t="s">
        <v>71</v>
      </c>
      <c r="C201" s="42" t="s">
        <v>72</v>
      </c>
      <c r="D201" s="42" t="s">
        <v>73</v>
      </c>
      <c r="E201" s="42" t="s">
        <v>74</v>
      </c>
      <c r="F201" s="42" t="s">
        <v>206</v>
      </c>
      <c r="G201" s="42" t="s">
        <v>449</v>
      </c>
      <c r="H201" s="43" t="s">
        <v>445</v>
      </c>
      <c r="I201" s="50">
        <v>11.4</v>
      </c>
      <c r="J201" s="50" t="s">
        <v>449</v>
      </c>
      <c r="K201" s="50" t="s">
        <v>445</v>
      </c>
      <c r="L201" s="50">
        <v>50</v>
      </c>
      <c r="M201" s="51" t="s">
        <v>159</v>
      </c>
      <c r="N201" s="50" t="s">
        <v>104</v>
      </c>
      <c r="O201" s="50">
        <v>11.4</v>
      </c>
      <c r="P201" s="50"/>
      <c r="Q201" s="51" t="s">
        <v>441</v>
      </c>
      <c r="R201" s="50" t="s">
        <v>218</v>
      </c>
      <c r="S201" s="50" t="s">
        <v>82</v>
      </c>
      <c r="T201" s="50"/>
      <c r="U201" s="50" t="s">
        <v>219</v>
      </c>
      <c r="V201" s="51" t="s">
        <v>220</v>
      </c>
      <c r="W201" s="50" t="s">
        <v>85</v>
      </c>
      <c r="X201" s="51" t="s">
        <v>221</v>
      </c>
      <c r="Y201" s="50" t="s">
        <v>222</v>
      </c>
      <c r="Z201" s="50" t="s">
        <v>223</v>
      </c>
      <c r="AA201" s="50">
        <v>11.4</v>
      </c>
      <c r="AB201" s="50"/>
      <c r="AC201" s="50"/>
      <c r="AD201" s="50"/>
      <c r="AE201" s="50"/>
      <c r="AF201" s="50"/>
      <c r="AG201" s="50"/>
      <c r="AH201" s="50" t="s">
        <v>224</v>
      </c>
      <c r="AI201" s="56" t="str">
        <f t="shared" si="3"/>
        <v>张杨村</v>
      </c>
    </row>
    <row r="202" ht="42" customHeight="1" spans="1:35">
      <c r="A202" s="40">
        <f>SUBTOTAL(103,AI$5:AI202)*1</f>
        <v>198</v>
      </c>
      <c r="B202" s="42" t="s">
        <v>71</v>
      </c>
      <c r="C202" s="42" t="s">
        <v>72</v>
      </c>
      <c r="D202" s="42" t="s">
        <v>73</v>
      </c>
      <c r="E202" s="42" t="s">
        <v>74</v>
      </c>
      <c r="F202" s="42" t="s">
        <v>206</v>
      </c>
      <c r="G202" s="42" t="s">
        <v>450</v>
      </c>
      <c r="H202" s="43" t="s">
        <v>445</v>
      </c>
      <c r="I202" s="50">
        <v>11.4</v>
      </c>
      <c r="J202" s="50" t="s">
        <v>450</v>
      </c>
      <c r="K202" s="50" t="s">
        <v>445</v>
      </c>
      <c r="L202" s="50">
        <v>50</v>
      </c>
      <c r="M202" s="51" t="s">
        <v>159</v>
      </c>
      <c r="N202" s="50" t="s">
        <v>104</v>
      </c>
      <c r="O202" s="50">
        <v>11.4</v>
      </c>
      <c r="P202" s="50"/>
      <c r="Q202" s="51" t="s">
        <v>441</v>
      </c>
      <c r="R202" s="50" t="s">
        <v>218</v>
      </c>
      <c r="S202" s="50" t="s">
        <v>82</v>
      </c>
      <c r="T202" s="50"/>
      <c r="U202" s="50" t="s">
        <v>219</v>
      </c>
      <c r="V202" s="51" t="s">
        <v>220</v>
      </c>
      <c r="W202" s="50" t="s">
        <v>85</v>
      </c>
      <c r="X202" s="51" t="s">
        <v>221</v>
      </c>
      <c r="Y202" s="50" t="s">
        <v>222</v>
      </c>
      <c r="Z202" s="50" t="s">
        <v>223</v>
      </c>
      <c r="AA202" s="50">
        <v>11.4</v>
      </c>
      <c r="AB202" s="50"/>
      <c r="AC202" s="50"/>
      <c r="AD202" s="50"/>
      <c r="AE202" s="50"/>
      <c r="AF202" s="50"/>
      <c r="AG202" s="50"/>
      <c r="AH202" s="50" t="s">
        <v>224</v>
      </c>
      <c r="AI202" s="56" t="str">
        <f t="shared" si="3"/>
        <v>张杨村</v>
      </c>
    </row>
    <row r="203" ht="42" customHeight="1" spans="1:35">
      <c r="A203" s="40">
        <f>SUBTOTAL(103,AI$5:AI203)*1</f>
        <v>199</v>
      </c>
      <c r="B203" s="42" t="s">
        <v>71</v>
      </c>
      <c r="C203" s="42" t="s">
        <v>72</v>
      </c>
      <c r="D203" s="42" t="s">
        <v>73</v>
      </c>
      <c r="E203" s="42" t="s">
        <v>74</v>
      </c>
      <c r="F203" s="42" t="s">
        <v>451</v>
      </c>
      <c r="G203" s="42" t="s">
        <v>452</v>
      </c>
      <c r="H203" s="43" t="s">
        <v>386</v>
      </c>
      <c r="I203" s="50">
        <v>5.7</v>
      </c>
      <c r="J203" s="50" t="s">
        <v>452</v>
      </c>
      <c r="K203" s="50" t="s">
        <v>386</v>
      </c>
      <c r="L203" s="50">
        <v>25</v>
      </c>
      <c r="M203" s="51" t="s">
        <v>159</v>
      </c>
      <c r="N203" s="50" t="s">
        <v>104</v>
      </c>
      <c r="O203" s="50">
        <v>5.7</v>
      </c>
      <c r="P203" s="50"/>
      <c r="Q203" s="51" t="s">
        <v>453</v>
      </c>
      <c r="R203" s="50" t="s">
        <v>454</v>
      </c>
      <c r="S203" s="50" t="s">
        <v>82</v>
      </c>
      <c r="T203" s="50"/>
      <c r="U203" s="50" t="s">
        <v>219</v>
      </c>
      <c r="V203" s="51" t="s">
        <v>220</v>
      </c>
      <c r="W203" s="50" t="s">
        <v>85</v>
      </c>
      <c r="X203" s="51" t="s">
        <v>221</v>
      </c>
      <c r="Y203" s="50" t="s">
        <v>222</v>
      </c>
      <c r="Z203" s="50" t="s">
        <v>223</v>
      </c>
      <c r="AA203" s="50">
        <v>5.7</v>
      </c>
      <c r="AB203" s="50"/>
      <c r="AC203" s="50"/>
      <c r="AD203" s="50"/>
      <c r="AE203" s="50"/>
      <c r="AF203" s="50"/>
      <c r="AG203" s="50"/>
      <c r="AH203" s="50" t="s">
        <v>224</v>
      </c>
      <c r="AI203" s="56" t="str">
        <f t="shared" si="3"/>
        <v>中心村</v>
      </c>
    </row>
    <row r="204" ht="42" customHeight="1" spans="1:35">
      <c r="A204" s="40">
        <f>SUBTOTAL(103,AI$5:AI204)*1</f>
        <v>200</v>
      </c>
      <c r="B204" s="42" t="s">
        <v>71</v>
      </c>
      <c r="C204" s="42" t="s">
        <v>72</v>
      </c>
      <c r="D204" s="42" t="s">
        <v>73</v>
      </c>
      <c r="E204" s="42" t="s">
        <v>74</v>
      </c>
      <c r="F204" s="42" t="s">
        <v>451</v>
      </c>
      <c r="G204" s="42" t="s">
        <v>455</v>
      </c>
      <c r="H204" s="43" t="s">
        <v>386</v>
      </c>
      <c r="I204" s="50">
        <v>5.7</v>
      </c>
      <c r="J204" s="50" t="s">
        <v>455</v>
      </c>
      <c r="K204" s="50" t="s">
        <v>386</v>
      </c>
      <c r="L204" s="50">
        <v>25</v>
      </c>
      <c r="M204" s="51" t="s">
        <v>159</v>
      </c>
      <c r="N204" s="50" t="s">
        <v>104</v>
      </c>
      <c r="O204" s="50">
        <v>5.7</v>
      </c>
      <c r="P204" s="50"/>
      <c r="Q204" s="51" t="s">
        <v>453</v>
      </c>
      <c r="R204" s="50" t="s">
        <v>454</v>
      </c>
      <c r="S204" s="50" t="s">
        <v>82</v>
      </c>
      <c r="T204" s="50"/>
      <c r="U204" s="50" t="s">
        <v>219</v>
      </c>
      <c r="V204" s="51" t="s">
        <v>220</v>
      </c>
      <c r="W204" s="50" t="s">
        <v>85</v>
      </c>
      <c r="X204" s="51" t="s">
        <v>221</v>
      </c>
      <c r="Y204" s="50" t="s">
        <v>222</v>
      </c>
      <c r="Z204" s="50" t="s">
        <v>223</v>
      </c>
      <c r="AA204" s="50">
        <v>5.7</v>
      </c>
      <c r="AB204" s="50"/>
      <c r="AC204" s="50"/>
      <c r="AD204" s="50"/>
      <c r="AE204" s="50"/>
      <c r="AF204" s="50"/>
      <c r="AG204" s="50"/>
      <c r="AH204" s="50" t="s">
        <v>224</v>
      </c>
      <c r="AI204" s="56" t="str">
        <f t="shared" si="3"/>
        <v>中心村</v>
      </c>
    </row>
    <row r="205" ht="42" customHeight="1" spans="1:35">
      <c r="A205" s="40">
        <f>SUBTOTAL(103,AI$5:AI205)*1</f>
        <v>201</v>
      </c>
      <c r="B205" s="42" t="s">
        <v>71</v>
      </c>
      <c r="C205" s="42" t="s">
        <v>72</v>
      </c>
      <c r="D205" s="42" t="s">
        <v>73</v>
      </c>
      <c r="E205" s="42" t="s">
        <v>74</v>
      </c>
      <c r="F205" s="42" t="s">
        <v>451</v>
      </c>
      <c r="G205" s="42" t="s">
        <v>456</v>
      </c>
      <c r="H205" s="43" t="s">
        <v>386</v>
      </c>
      <c r="I205" s="50">
        <v>5.7</v>
      </c>
      <c r="J205" s="50" t="s">
        <v>456</v>
      </c>
      <c r="K205" s="50" t="s">
        <v>386</v>
      </c>
      <c r="L205" s="50">
        <v>25</v>
      </c>
      <c r="M205" s="51" t="s">
        <v>159</v>
      </c>
      <c r="N205" s="50" t="s">
        <v>104</v>
      </c>
      <c r="O205" s="50">
        <v>5.7</v>
      </c>
      <c r="P205" s="50"/>
      <c r="Q205" s="51" t="s">
        <v>453</v>
      </c>
      <c r="R205" s="50" t="s">
        <v>454</v>
      </c>
      <c r="S205" s="50" t="s">
        <v>82</v>
      </c>
      <c r="T205" s="50"/>
      <c r="U205" s="50" t="s">
        <v>219</v>
      </c>
      <c r="V205" s="51" t="s">
        <v>220</v>
      </c>
      <c r="W205" s="50" t="s">
        <v>85</v>
      </c>
      <c r="X205" s="51" t="s">
        <v>221</v>
      </c>
      <c r="Y205" s="50" t="s">
        <v>222</v>
      </c>
      <c r="Z205" s="50" t="s">
        <v>223</v>
      </c>
      <c r="AA205" s="50">
        <v>5.7</v>
      </c>
      <c r="AB205" s="50"/>
      <c r="AC205" s="50"/>
      <c r="AD205" s="50"/>
      <c r="AE205" s="50"/>
      <c r="AF205" s="50"/>
      <c r="AG205" s="50"/>
      <c r="AH205" s="50" t="s">
        <v>224</v>
      </c>
      <c r="AI205" s="56" t="str">
        <f t="shared" si="3"/>
        <v>中心村</v>
      </c>
    </row>
    <row r="206" ht="42" customHeight="1" spans="1:35">
      <c r="A206" s="40">
        <f>SUBTOTAL(103,AI$5:AI206)*1</f>
        <v>202</v>
      </c>
      <c r="B206" s="42" t="s">
        <v>71</v>
      </c>
      <c r="C206" s="42" t="s">
        <v>72</v>
      </c>
      <c r="D206" s="42" t="s">
        <v>73</v>
      </c>
      <c r="E206" s="42" t="s">
        <v>74</v>
      </c>
      <c r="F206" s="42" t="s">
        <v>451</v>
      </c>
      <c r="G206" s="42" t="s">
        <v>457</v>
      </c>
      <c r="H206" s="43" t="s">
        <v>386</v>
      </c>
      <c r="I206" s="50">
        <v>5.7</v>
      </c>
      <c r="J206" s="50" t="s">
        <v>457</v>
      </c>
      <c r="K206" s="50" t="s">
        <v>386</v>
      </c>
      <c r="L206" s="50">
        <v>25</v>
      </c>
      <c r="M206" s="51" t="s">
        <v>159</v>
      </c>
      <c r="N206" s="50" t="s">
        <v>104</v>
      </c>
      <c r="O206" s="50">
        <v>5.7</v>
      </c>
      <c r="P206" s="50"/>
      <c r="Q206" s="51" t="s">
        <v>453</v>
      </c>
      <c r="R206" s="50" t="s">
        <v>454</v>
      </c>
      <c r="S206" s="50" t="s">
        <v>82</v>
      </c>
      <c r="T206" s="50"/>
      <c r="U206" s="50" t="s">
        <v>219</v>
      </c>
      <c r="V206" s="51" t="s">
        <v>220</v>
      </c>
      <c r="W206" s="50" t="s">
        <v>85</v>
      </c>
      <c r="X206" s="51" t="s">
        <v>221</v>
      </c>
      <c r="Y206" s="50" t="s">
        <v>222</v>
      </c>
      <c r="Z206" s="50" t="s">
        <v>223</v>
      </c>
      <c r="AA206" s="50">
        <v>5.7</v>
      </c>
      <c r="AB206" s="50"/>
      <c r="AC206" s="50"/>
      <c r="AD206" s="50"/>
      <c r="AE206" s="50"/>
      <c r="AF206" s="50"/>
      <c r="AG206" s="50"/>
      <c r="AH206" s="50" t="s">
        <v>224</v>
      </c>
      <c r="AI206" s="56" t="str">
        <f t="shared" si="3"/>
        <v>中心村</v>
      </c>
    </row>
    <row r="207" ht="42" customHeight="1" spans="1:35">
      <c r="A207" s="40">
        <f>SUBTOTAL(103,AI$5:AI207)*1</f>
        <v>203</v>
      </c>
      <c r="B207" s="42" t="s">
        <v>71</v>
      </c>
      <c r="C207" s="42" t="s">
        <v>72</v>
      </c>
      <c r="D207" s="42" t="s">
        <v>73</v>
      </c>
      <c r="E207" s="42" t="s">
        <v>74</v>
      </c>
      <c r="F207" s="42" t="s">
        <v>451</v>
      </c>
      <c r="G207" s="42" t="s">
        <v>458</v>
      </c>
      <c r="H207" s="43" t="s">
        <v>386</v>
      </c>
      <c r="I207" s="50">
        <v>5.7</v>
      </c>
      <c r="J207" s="50" t="s">
        <v>458</v>
      </c>
      <c r="K207" s="50" t="s">
        <v>386</v>
      </c>
      <c r="L207" s="50">
        <v>25</v>
      </c>
      <c r="M207" s="51" t="s">
        <v>159</v>
      </c>
      <c r="N207" s="50" t="s">
        <v>104</v>
      </c>
      <c r="O207" s="50">
        <v>5.7</v>
      </c>
      <c r="P207" s="50"/>
      <c r="Q207" s="51" t="s">
        <v>453</v>
      </c>
      <c r="R207" s="50" t="s">
        <v>454</v>
      </c>
      <c r="S207" s="50" t="s">
        <v>82</v>
      </c>
      <c r="T207" s="50"/>
      <c r="U207" s="50" t="s">
        <v>219</v>
      </c>
      <c r="V207" s="51" t="s">
        <v>220</v>
      </c>
      <c r="W207" s="50" t="s">
        <v>85</v>
      </c>
      <c r="X207" s="51" t="s">
        <v>221</v>
      </c>
      <c r="Y207" s="50" t="s">
        <v>222</v>
      </c>
      <c r="Z207" s="50" t="s">
        <v>223</v>
      </c>
      <c r="AA207" s="50">
        <v>5.7</v>
      </c>
      <c r="AB207" s="50"/>
      <c r="AC207" s="50"/>
      <c r="AD207" s="50"/>
      <c r="AE207" s="50"/>
      <c r="AF207" s="50"/>
      <c r="AG207" s="50"/>
      <c r="AH207" s="50" t="s">
        <v>224</v>
      </c>
      <c r="AI207" s="56" t="str">
        <f t="shared" si="3"/>
        <v>中心村</v>
      </c>
    </row>
    <row r="208" ht="42" customHeight="1" spans="1:35">
      <c r="A208" s="40">
        <f>SUBTOTAL(103,AI$5:AI208)*1</f>
        <v>204</v>
      </c>
      <c r="B208" s="42" t="s">
        <v>71</v>
      </c>
      <c r="C208" s="42" t="s">
        <v>72</v>
      </c>
      <c r="D208" s="42" t="s">
        <v>73</v>
      </c>
      <c r="E208" s="42" t="s">
        <v>74</v>
      </c>
      <c r="F208" s="42" t="s">
        <v>451</v>
      </c>
      <c r="G208" s="42" t="s">
        <v>459</v>
      </c>
      <c r="H208" s="43" t="s">
        <v>386</v>
      </c>
      <c r="I208" s="50">
        <v>5.7</v>
      </c>
      <c r="J208" s="50" t="s">
        <v>459</v>
      </c>
      <c r="K208" s="50" t="s">
        <v>386</v>
      </c>
      <c r="L208" s="50">
        <v>25</v>
      </c>
      <c r="M208" s="51" t="s">
        <v>159</v>
      </c>
      <c r="N208" s="50" t="s">
        <v>104</v>
      </c>
      <c r="O208" s="50">
        <v>5.7</v>
      </c>
      <c r="P208" s="50"/>
      <c r="Q208" s="51" t="s">
        <v>453</v>
      </c>
      <c r="R208" s="50" t="s">
        <v>454</v>
      </c>
      <c r="S208" s="50" t="s">
        <v>82</v>
      </c>
      <c r="T208" s="50"/>
      <c r="U208" s="50" t="s">
        <v>219</v>
      </c>
      <c r="V208" s="51" t="s">
        <v>220</v>
      </c>
      <c r="W208" s="50" t="s">
        <v>85</v>
      </c>
      <c r="X208" s="51" t="s">
        <v>221</v>
      </c>
      <c r="Y208" s="50" t="s">
        <v>222</v>
      </c>
      <c r="Z208" s="50" t="s">
        <v>223</v>
      </c>
      <c r="AA208" s="50">
        <v>5.7</v>
      </c>
      <c r="AB208" s="50"/>
      <c r="AC208" s="50"/>
      <c r="AD208" s="50"/>
      <c r="AE208" s="50"/>
      <c r="AF208" s="50"/>
      <c r="AG208" s="50"/>
      <c r="AH208" s="50" t="s">
        <v>224</v>
      </c>
      <c r="AI208" s="56" t="str">
        <f t="shared" si="3"/>
        <v>中心村</v>
      </c>
    </row>
    <row r="209" ht="42" customHeight="1" spans="1:35">
      <c r="A209" s="40">
        <f>SUBTOTAL(103,AI$5:AI209)*1</f>
        <v>205</v>
      </c>
      <c r="B209" s="42" t="s">
        <v>71</v>
      </c>
      <c r="C209" s="42" t="s">
        <v>72</v>
      </c>
      <c r="D209" s="42" t="s">
        <v>73</v>
      </c>
      <c r="E209" s="42" t="s">
        <v>74</v>
      </c>
      <c r="F209" s="42" t="s">
        <v>451</v>
      </c>
      <c r="G209" s="42" t="s">
        <v>460</v>
      </c>
      <c r="H209" s="43" t="s">
        <v>386</v>
      </c>
      <c r="I209" s="50">
        <v>5.7</v>
      </c>
      <c r="J209" s="50" t="s">
        <v>460</v>
      </c>
      <c r="K209" s="50" t="s">
        <v>386</v>
      </c>
      <c r="L209" s="50">
        <v>25</v>
      </c>
      <c r="M209" s="51" t="s">
        <v>159</v>
      </c>
      <c r="N209" s="50" t="s">
        <v>104</v>
      </c>
      <c r="O209" s="50">
        <v>5.7</v>
      </c>
      <c r="P209" s="50"/>
      <c r="Q209" s="51" t="s">
        <v>453</v>
      </c>
      <c r="R209" s="50" t="s">
        <v>454</v>
      </c>
      <c r="S209" s="50" t="s">
        <v>82</v>
      </c>
      <c r="T209" s="50"/>
      <c r="U209" s="50" t="s">
        <v>219</v>
      </c>
      <c r="V209" s="51" t="s">
        <v>220</v>
      </c>
      <c r="W209" s="50" t="s">
        <v>85</v>
      </c>
      <c r="X209" s="51" t="s">
        <v>221</v>
      </c>
      <c r="Y209" s="50" t="s">
        <v>222</v>
      </c>
      <c r="Z209" s="50" t="s">
        <v>223</v>
      </c>
      <c r="AA209" s="50">
        <v>5.7</v>
      </c>
      <c r="AB209" s="50"/>
      <c r="AC209" s="50"/>
      <c r="AD209" s="50"/>
      <c r="AE209" s="50"/>
      <c r="AF209" s="50"/>
      <c r="AG209" s="50"/>
      <c r="AH209" s="50" t="s">
        <v>224</v>
      </c>
      <c r="AI209" s="56" t="str">
        <f t="shared" si="3"/>
        <v>中心村</v>
      </c>
    </row>
    <row r="210" ht="42" customHeight="1" spans="1:35">
      <c r="A210" s="40">
        <f>SUBTOTAL(103,AI$5:AI210)*1</f>
        <v>206</v>
      </c>
      <c r="B210" s="42" t="s">
        <v>71</v>
      </c>
      <c r="C210" s="42" t="s">
        <v>72</v>
      </c>
      <c r="D210" s="42" t="s">
        <v>73</v>
      </c>
      <c r="E210" s="42" t="s">
        <v>74</v>
      </c>
      <c r="F210" s="42" t="s">
        <v>451</v>
      </c>
      <c r="G210" s="42" t="s">
        <v>461</v>
      </c>
      <c r="H210" s="43" t="s">
        <v>386</v>
      </c>
      <c r="I210" s="50">
        <v>5.7</v>
      </c>
      <c r="J210" s="50" t="s">
        <v>461</v>
      </c>
      <c r="K210" s="50" t="s">
        <v>386</v>
      </c>
      <c r="L210" s="50">
        <v>25</v>
      </c>
      <c r="M210" s="51" t="s">
        <v>159</v>
      </c>
      <c r="N210" s="50" t="s">
        <v>104</v>
      </c>
      <c r="O210" s="50">
        <v>5.7</v>
      </c>
      <c r="P210" s="50"/>
      <c r="Q210" s="51" t="s">
        <v>453</v>
      </c>
      <c r="R210" s="50" t="s">
        <v>454</v>
      </c>
      <c r="S210" s="50" t="s">
        <v>82</v>
      </c>
      <c r="T210" s="50"/>
      <c r="U210" s="50" t="s">
        <v>219</v>
      </c>
      <c r="V210" s="51" t="s">
        <v>220</v>
      </c>
      <c r="W210" s="50" t="s">
        <v>85</v>
      </c>
      <c r="X210" s="51" t="s">
        <v>221</v>
      </c>
      <c r="Y210" s="50" t="s">
        <v>222</v>
      </c>
      <c r="Z210" s="50" t="s">
        <v>223</v>
      </c>
      <c r="AA210" s="50">
        <v>5.7</v>
      </c>
      <c r="AB210" s="50"/>
      <c r="AC210" s="50"/>
      <c r="AD210" s="50"/>
      <c r="AE210" s="50"/>
      <c r="AF210" s="50"/>
      <c r="AG210" s="50"/>
      <c r="AH210" s="50" t="s">
        <v>224</v>
      </c>
      <c r="AI210" s="56" t="str">
        <f t="shared" si="3"/>
        <v>中心村</v>
      </c>
    </row>
    <row r="211" ht="42" customHeight="1" spans="1:35">
      <c r="A211" s="40">
        <f>SUBTOTAL(103,AI$5:AI211)*1</f>
        <v>207</v>
      </c>
      <c r="B211" s="42" t="s">
        <v>71</v>
      </c>
      <c r="C211" s="42" t="s">
        <v>72</v>
      </c>
      <c r="D211" s="42" t="s">
        <v>73</v>
      </c>
      <c r="E211" s="42" t="s">
        <v>74</v>
      </c>
      <c r="F211" s="42" t="s">
        <v>451</v>
      </c>
      <c r="G211" s="42" t="s">
        <v>462</v>
      </c>
      <c r="H211" s="43" t="s">
        <v>386</v>
      </c>
      <c r="I211" s="50">
        <v>5.7</v>
      </c>
      <c r="J211" s="50" t="s">
        <v>462</v>
      </c>
      <c r="K211" s="50" t="s">
        <v>386</v>
      </c>
      <c r="L211" s="50">
        <v>25</v>
      </c>
      <c r="M211" s="51" t="s">
        <v>159</v>
      </c>
      <c r="N211" s="50" t="s">
        <v>104</v>
      </c>
      <c r="O211" s="50">
        <v>5.7</v>
      </c>
      <c r="P211" s="50"/>
      <c r="Q211" s="51" t="s">
        <v>453</v>
      </c>
      <c r="R211" s="50" t="s">
        <v>454</v>
      </c>
      <c r="S211" s="50" t="s">
        <v>82</v>
      </c>
      <c r="T211" s="50"/>
      <c r="U211" s="50" t="s">
        <v>219</v>
      </c>
      <c r="V211" s="51" t="s">
        <v>220</v>
      </c>
      <c r="W211" s="50" t="s">
        <v>85</v>
      </c>
      <c r="X211" s="51" t="s">
        <v>221</v>
      </c>
      <c r="Y211" s="50" t="s">
        <v>222</v>
      </c>
      <c r="Z211" s="50" t="s">
        <v>223</v>
      </c>
      <c r="AA211" s="50">
        <v>5.7</v>
      </c>
      <c r="AB211" s="50"/>
      <c r="AC211" s="50"/>
      <c r="AD211" s="50"/>
      <c r="AE211" s="50"/>
      <c r="AF211" s="50"/>
      <c r="AG211" s="50"/>
      <c r="AH211" s="50" t="s">
        <v>224</v>
      </c>
      <c r="AI211" s="56" t="str">
        <f t="shared" si="3"/>
        <v>中心村</v>
      </c>
    </row>
    <row r="212" ht="42" customHeight="1" spans="1:35">
      <c r="A212" s="40">
        <f>SUBTOTAL(103,AI$5:AI212)*1</f>
        <v>208</v>
      </c>
      <c r="B212" s="42" t="s">
        <v>71</v>
      </c>
      <c r="C212" s="42" t="s">
        <v>72</v>
      </c>
      <c r="D212" s="42" t="s">
        <v>73</v>
      </c>
      <c r="E212" s="42" t="s">
        <v>74</v>
      </c>
      <c r="F212" s="42" t="s">
        <v>451</v>
      </c>
      <c r="G212" s="42" t="s">
        <v>463</v>
      </c>
      <c r="H212" s="43" t="s">
        <v>386</v>
      </c>
      <c r="I212" s="50">
        <v>5.7</v>
      </c>
      <c r="J212" s="50" t="s">
        <v>463</v>
      </c>
      <c r="K212" s="50" t="s">
        <v>386</v>
      </c>
      <c r="L212" s="50">
        <v>25</v>
      </c>
      <c r="M212" s="51" t="s">
        <v>159</v>
      </c>
      <c r="N212" s="50" t="s">
        <v>104</v>
      </c>
      <c r="O212" s="50">
        <v>5.7</v>
      </c>
      <c r="P212" s="50"/>
      <c r="Q212" s="51" t="s">
        <v>453</v>
      </c>
      <c r="R212" s="50" t="s">
        <v>454</v>
      </c>
      <c r="S212" s="50" t="s">
        <v>82</v>
      </c>
      <c r="T212" s="50"/>
      <c r="U212" s="50" t="s">
        <v>219</v>
      </c>
      <c r="V212" s="51" t="s">
        <v>220</v>
      </c>
      <c r="W212" s="50" t="s">
        <v>85</v>
      </c>
      <c r="X212" s="51" t="s">
        <v>221</v>
      </c>
      <c r="Y212" s="50" t="s">
        <v>222</v>
      </c>
      <c r="Z212" s="50" t="s">
        <v>223</v>
      </c>
      <c r="AA212" s="50">
        <v>5.7</v>
      </c>
      <c r="AB212" s="50"/>
      <c r="AC212" s="50"/>
      <c r="AD212" s="50"/>
      <c r="AE212" s="50"/>
      <c r="AF212" s="50"/>
      <c r="AG212" s="50"/>
      <c r="AH212" s="50" t="s">
        <v>224</v>
      </c>
      <c r="AI212" s="56" t="str">
        <f t="shared" si="3"/>
        <v>中心村</v>
      </c>
    </row>
    <row r="213" ht="42" customHeight="1" spans="1:35">
      <c r="A213" s="40">
        <f>SUBTOTAL(103,AI$5:AI213)*1</f>
        <v>209</v>
      </c>
      <c r="B213" s="42" t="s">
        <v>71</v>
      </c>
      <c r="C213" s="42" t="s">
        <v>72</v>
      </c>
      <c r="D213" s="42" t="s">
        <v>73</v>
      </c>
      <c r="E213" s="42" t="s">
        <v>74</v>
      </c>
      <c r="F213" s="42" t="s">
        <v>451</v>
      </c>
      <c r="G213" s="42" t="s">
        <v>464</v>
      </c>
      <c r="H213" s="43" t="s">
        <v>386</v>
      </c>
      <c r="I213" s="50">
        <v>5.7</v>
      </c>
      <c r="J213" s="50" t="s">
        <v>464</v>
      </c>
      <c r="K213" s="50" t="s">
        <v>386</v>
      </c>
      <c r="L213" s="50">
        <v>25</v>
      </c>
      <c r="M213" s="51" t="s">
        <v>159</v>
      </c>
      <c r="N213" s="50" t="s">
        <v>104</v>
      </c>
      <c r="O213" s="50">
        <v>5.7</v>
      </c>
      <c r="P213" s="50"/>
      <c r="Q213" s="51" t="s">
        <v>453</v>
      </c>
      <c r="R213" s="50" t="s">
        <v>454</v>
      </c>
      <c r="S213" s="50" t="s">
        <v>82</v>
      </c>
      <c r="T213" s="50"/>
      <c r="U213" s="50" t="s">
        <v>219</v>
      </c>
      <c r="V213" s="51" t="s">
        <v>220</v>
      </c>
      <c r="W213" s="50" t="s">
        <v>85</v>
      </c>
      <c r="X213" s="51" t="s">
        <v>221</v>
      </c>
      <c r="Y213" s="50" t="s">
        <v>222</v>
      </c>
      <c r="Z213" s="50" t="s">
        <v>223</v>
      </c>
      <c r="AA213" s="50">
        <v>5.7</v>
      </c>
      <c r="AB213" s="50"/>
      <c r="AC213" s="50"/>
      <c r="AD213" s="50"/>
      <c r="AE213" s="50"/>
      <c r="AF213" s="50"/>
      <c r="AG213" s="50"/>
      <c r="AH213" s="50" t="s">
        <v>224</v>
      </c>
      <c r="AI213" s="56" t="str">
        <f t="shared" si="3"/>
        <v>中心村</v>
      </c>
    </row>
    <row r="214" ht="42" customHeight="1" spans="1:35">
      <c r="A214" s="40">
        <f>SUBTOTAL(103,AI$5:AI214)*1</f>
        <v>210</v>
      </c>
      <c r="B214" s="42" t="s">
        <v>71</v>
      </c>
      <c r="C214" s="42" t="s">
        <v>72</v>
      </c>
      <c r="D214" s="42" t="s">
        <v>73</v>
      </c>
      <c r="E214" s="42" t="s">
        <v>74</v>
      </c>
      <c r="F214" s="42" t="s">
        <v>451</v>
      </c>
      <c r="G214" s="42" t="s">
        <v>465</v>
      </c>
      <c r="H214" s="43" t="s">
        <v>386</v>
      </c>
      <c r="I214" s="50">
        <v>11.4</v>
      </c>
      <c r="J214" s="50" t="s">
        <v>465</v>
      </c>
      <c r="K214" s="50" t="s">
        <v>386</v>
      </c>
      <c r="L214" s="50">
        <v>50</v>
      </c>
      <c r="M214" s="51" t="s">
        <v>159</v>
      </c>
      <c r="N214" s="50" t="s">
        <v>104</v>
      </c>
      <c r="O214" s="50">
        <v>11.4</v>
      </c>
      <c r="P214" s="50"/>
      <c r="Q214" s="51" t="s">
        <v>453</v>
      </c>
      <c r="R214" s="50" t="s">
        <v>454</v>
      </c>
      <c r="S214" s="50" t="s">
        <v>82</v>
      </c>
      <c r="T214" s="50"/>
      <c r="U214" s="50" t="s">
        <v>219</v>
      </c>
      <c r="V214" s="51" t="s">
        <v>220</v>
      </c>
      <c r="W214" s="50" t="s">
        <v>85</v>
      </c>
      <c r="X214" s="51" t="s">
        <v>221</v>
      </c>
      <c r="Y214" s="50" t="s">
        <v>222</v>
      </c>
      <c r="Z214" s="50" t="s">
        <v>223</v>
      </c>
      <c r="AA214" s="50">
        <v>11.4</v>
      </c>
      <c r="AB214" s="50"/>
      <c r="AC214" s="50"/>
      <c r="AD214" s="50"/>
      <c r="AE214" s="50"/>
      <c r="AF214" s="50"/>
      <c r="AG214" s="50"/>
      <c r="AH214" s="50" t="s">
        <v>224</v>
      </c>
      <c r="AI214" s="56" t="str">
        <f t="shared" si="3"/>
        <v>中心村</v>
      </c>
    </row>
    <row r="215" ht="42" customHeight="1" spans="1:35">
      <c r="A215" s="40">
        <f>SUBTOTAL(103,AI$5:AI215)*1</f>
        <v>211</v>
      </c>
      <c r="B215" s="42" t="s">
        <v>71</v>
      </c>
      <c r="C215" s="42" t="s">
        <v>72</v>
      </c>
      <c r="D215" s="42" t="s">
        <v>73</v>
      </c>
      <c r="E215" s="42" t="s">
        <v>74</v>
      </c>
      <c r="F215" s="42" t="s">
        <v>451</v>
      </c>
      <c r="G215" s="42" t="s">
        <v>466</v>
      </c>
      <c r="H215" s="43" t="s">
        <v>386</v>
      </c>
      <c r="I215" s="50">
        <v>22.8</v>
      </c>
      <c r="J215" s="50" t="s">
        <v>466</v>
      </c>
      <c r="K215" s="50" t="s">
        <v>386</v>
      </c>
      <c r="L215" s="50">
        <v>100</v>
      </c>
      <c r="M215" s="51" t="s">
        <v>159</v>
      </c>
      <c r="N215" s="50" t="s">
        <v>104</v>
      </c>
      <c r="O215" s="50">
        <v>22.8</v>
      </c>
      <c r="P215" s="50"/>
      <c r="Q215" s="51" t="s">
        <v>453</v>
      </c>
      <c r="R215" s="50" t="s">
        <v>454</v>
      </c>
      <c r="S215" s="50" t="s">
        <v>82</v>
      </c>
      <c r="T215" s="50"/>
      <c r="U215" s="50" t="s">
        <v>219</v>
      </c>
      <c r="V215" s="51" t="s">
        <v>220</v>
      </c>
      <c r="W215" s="50" t="s">
        <v>85</v>
      </c>
      <c r="X215" s="51" t="s">
        <v>221</v>
      </c>
      <c r="Y215" s="50" t="s">
        <v>222</v>
      </c>
      <c r="Z215" s="50" t="s">
        <v>223</v>
      </c>
      <c r="AA215" s="50">
        <v>22.8</v>
      </c>
      <c r="AB215" s="50"/>
      <c r="AC215" s="50"/>
      <c r="AD215" s="50"/>
      <c r="AE215" s="50"/>
      <c r="AF215" s="50"/>
      <c r="AG215" s="50"/>
      <c r="AH215" s="50" t="s">
        <v>224</v>
      </c>
      <c r="AI215" s="56" t="str">
        <f t="shared" si="3"/>
        <v>中心村</v>
      </c>
    </row>
    <row r="216" ht="42" customHeight="1" spans="1:35">
      <c r="A216" s="40">
        <f>SUBTOTAL(103,AI$5:AI216)*1</f>
        <v>212</v>
      </c>
      <c r="B216" s="42" t="s">
        <v>71</v>
      </c>
      <c r="C216" s="42" t="s">
        <v>72</v>
      </c>
      <c r="D216" s="42" t="s">
        <v>73</v>
      </c>
      <c r="E216" s="42" t="s">
        <v>74</v>
      </c>
      <c r="F216" s="42" t="s">
        <v>451</v>
      </c>
      <c r="G216" s="42" t="s">
        <v>467</v>
      </c>
      <c r="H216" s="43" t="s">
        <v>386</v>
      </c>
      <c r="I216" s="50">
        <v>28.5</v>
      </c>
      <c r="J216" s="50" t="s">
        <v>467</v>
      </c>
      <c r="K216" s="50" t="s">
        <v>386</v>
      </c>
      <c r="L216" s="50">
        <v>125</v>
      </c>
      <c r="M216" s="51" t="s">
        <v>159</v>
      </c>
      <c r="N216" s="50" t="s">
        <v>104</v>
      </c>
      <c r="O216" s="50">
        <v>28.5</v>
      </c>
      <c r="P216" s="50"/>
      <c r="Q216" s="51" t="s">
        <v>453</v>
      </c>
      <c r="R216" s="50" t="s">
        <v>454</v>
      </c>
      <c r="S216" s="50" t="s">
        <v>82</v>
      </c>
      <c r="T216" s="50"/>
      <c r="U216" s="50" t="s">
        <v>219</v>
      </c>
      <c r="V216" s="51" t="s">
        <v>220</v>
      </c>
      <c r="W216" s="50" t="s">
        <v>85</v>
      </c>
      <c r="X216" s="51" t="s">
        <v>221</v>
      </c>
      <c r="Y216" s="50" t="s">
        <v>222</v>
      </c>
      <c r="Z216" s="50" t="s">
        <v>223</v>
      </c>
      <c r="AA216" s="50">
        <v>28.5</v>
      </c>
      <c r="AB216" s="50"/>
      <c r="AC216" s="50"/>
      <c r="AD216" s="50"/>
      <c r="AE216" s="50"/>
      <c r="AF216" s="50"/>
      <c r="AG216" s="50"/>
      <c r="AH216" s="50" t="s">
        <v>224</v>
      </c>
      <c r="AI216" s="56" t="str">
        <f t="shared" si="3"/>
        <v>中心村</v>
      </c>
    </row>
    <row r="217" ht="42" customHeight="1" spans="1:35">
      <c r="A217" s="40">
        <f>SUBTOTAL(103,AI$5:AI217)*1</f>
        <v>213</v>
      </c>
      <c r="B217" s="42" t="s">
        <v>71</v>
      </c>
      <c r="C217" s="42" t="s">
        <v>72</v>
      </c>
      <c r="D217" s="42" t="s">
        <v>73</v>
      </c>
      <c r="E217" s="42" t="s">
        <v>74</v>
      </c>
      <c r="F217" s="42" t="s">
        <v>101</v>
      </c>
      <c r="G217" s="42" t="s">
        <v>468</v>
      </c>
      <c r="H217" s="43" t="s">
        <v>469</v>
      </c>
      <c r="I217" s="50">
        <v>230</v>
      </c>
      <c r="J217" s="50" t="s">
        <v>468</v>
      </c>
      <c r="K217" s="50" t="s">
        <v>469</v>
      </c>
      <c r="L217" s="50">
        <v>22</v>
      </c>
      <c r="M217" s="51" t="s">
        <v>470</v>
      </c>
      <c r="N217" s="50" t="s">
        <v>79</v>
      </c>
      <c r="O217" s="50">
        <v>230</v>
      </c>
      <c r="P217" s="50"/>
      <c r="Q217" s="51" t="s">
        <v>217</v>
      </c>
      <c r="R217" s="50" t="s">
        <v>218</v>
      </c>
      <c r="S217" s="50" t="s">
        <v>82</v>
      </c>
      <c r="T217" s="50"/>
      <c r="U217" s="50" t="s">
        <v>83</v>
      </c>
      <c r="V217" s="51" t="s">
        <v>471</v>
      </c>
      <c r="W217" s="50" t="s">
        <v>85</v>
      </c>
      <c r="X217" s="51" t="s">
        <v>221</v>
      </c>
      <c r="Y217" s="50" t="s">
        <v>87</v>
      </c>
      <c r="Z217" s="50" t="s">
        <v>101</v>
      </c>
      <c r="AA217" s="50">
        <v>230</v>
      </c>
      <c r="AB217" s="50"/>
      <c r="AC217" s="50" t="s">
        <v>472</v>
      </c>
      <c r="AD217" s="50" t="s">
        <v>473</v>
      </c>
      <c r="AE217" s="50" t="s">
        <v>474</v>
      </c>
      <c r="AF217" s="50" t="s">
        <v>91</v>
      </c>
      <c r="AG217" s="58"/>
      <c r="AH217" s="50" t="s">
        <v>224</v>
      </c>
      <c r="AI217" s="56" t="str">
        <f t="shared" si="3"/>
        <v>草店村</v>
      </c>
    </row>
    <row r="218" ht="42" customHeight="1" spans="1:35">
      <c r="A218" s="40">
        <f>SUBTOTAL(103,AI$5:AI218)*1</f>
        <v>214</v>
      </c>
      <c r="B218" s="42" t="s">
        <v>71</v>
      </c>
      <c r="C218" s="42" t="s">
        <v>72</v>
      </c>
      <c r="D218" s="42" t="s">
        <v>73</v>
      </c>
      <c r="E218" s="42" t="s">
        <v>74</v>
      </c>
      <c r="F218" s="42" t="s">
        <v>292</v>
      </c>
      <c r="G218" s="42" t="s">
        <v>475</v>
      </c>
      <c r="H218" s="43" t="s">
        <v>476</v>
      </c>
      <c r="I218" s="50">
        <v>28.5</v>
      </c>
      <c r="J218" s="50" t="s">
        <v>475</v>
      </c>
      <c r="K218" s="50" t="s">
        <v>476</v>
      </c>
      <c r="L218" s="50">
        <v>125</v>
      </c>
      <c r="M218" s="51" t="s">
        <v>159</v>
      </c>
      <c r="N218" s="50" t="s">
        <v>79</v>
      </c>
      <c r="O218" s="50">
        <v>28.5</v>
      </c>
      <c r="P218" s="50"/>
      <c r="Q218" s="51" t="s">
        <v>295</v>
      </c>
      <c r="R218" s="50" t="s">
        <v>218</v>
      </c>
      <c r="S218" s="50" t="s">
        <v>82</v>
      </c>
      <c r="T218" s="50"/>
      <c r="U218" s="50" t="s">
        <v>83</v>
      </c>
      <c r="V218" s="51" t="s">
        <v>471</v>
      </c>
      <c r="W218" s="50" t="s">
        <v>85</v>
      </c>
      <c r="X218" s="51" t="s">
        <v>221</v>
      </c>
      <c r="Y218" s="50" t="s">
        <v>87</v>
      </c>
      <c r="Z218" s="50" t="s">
        <v>292</v>
      </c>
      <c r="AA218" s="50">
        <v>28.5</v>
      </c>
      <c r="AB218" s="50"/>
      <c r="AC218" s="50" t="s">
        <v>477</v>
      </c>
      <c r="AD218" s="50" t="s">
        <v>473</v>
      </c>
      <c r="AE218" s="50" t="s">
        <v>474</v>
      </c>
      <c r="AF218" s="50" t="s">
        <v>91</v>
      </c>
      <c r="AG218" s="58"/>
      <c r="AH218" s="50" t="s">
        <v>224</v>
      </c>
      <c r="AI218" s="56" t="str">
        <f t="shared" si="3"/>
        <v>雷楼村</v>
      </c>
    </row>
    <row r="219" s="23" customFormat="1" ht="42" customHeight="1" spans="1:35">
      <c r="A219" s="40">
        <f>SUBTOTAL(103,AI$5:AI219)*1</f>
        <v>215</v>
      </c>
      <c r="B219" s="40" t="s">
        <v>71</v>
      </c>
      <c r="C219" s="40" t="s">
        <v>72</v>
      </c>
      <c r="D219" s="40" t="s">
        <v>73</v>
      </c>
      <c r="E219" s="40" t="s">
        <v>74</v>
      </c>
      <c r="F219" s="40" t="s">
        <v>349</v>
      </c>
      <c r="G219" s="40" t="s">
        <v>478</v>
      </c>
      <c r="H219" s="57" t="s">
        <v>479</v>
      </c>
      <c r="I219" s="48">
        <v>28</v>
      </c>
      <c r="J219" s="48" t="s">
        <v>478</v>
      </c>
      <c r="K219" s="57" t="s">
        <v>479</v>
      </c>
      <c r="L219" s="48">
        <v>175</v>
      </c>
      <c r="M219" s="49" t="s">
        <v>159</v>
      </c>
      <c r="N219" s="48" t="s">
        <v>104</v>
      </c>
      <c r="O219" s="48">
        <v>28</v>
      </c>
      <c r="P219" s="48"/>
      <c r="Q219" s="49" t="s">
        <v>351</v>
      </c>
      <c r="R219" s="48" t="s">
        <v>480</v>
      </c>
      <c r="S219" s="48" t="s">
        <v>82</v>
      </c>
      <c r="T219" s="48"/>
      <c r="U219" s="48" t="s">
        <v>83</v>
      </c>
      <c r="V219" s="49" t="s">
        <v>471</v>
      </c>
      <c r="W219" s="48" t="s">
        <v>85</v>
      </c>
      <c r="X219" s="49" t="s">
        <v>221</v>
      </c>
      <c r="Y219" s="48" t="s">
        <v>87</v>
      </c>
      <c r="Z219" s="48" t="s">
        <v>349</v>
      </c>
      <c r="AA219" s="48">
        <v>28</v>
      </c>
      <c r="AB219" s="48"/>
      <c r="AC219" s="48" t="s">
        <v>481</v>
      </c>
      <c r="AD219" s="48" t="s">
        <v>473</v>
      </c>
      <c r="AE219" s="48" t="s">
        <v>474</v>
      </c>
      <c r="AF219" s="48" t="s">
        <v>91</v>
      </c>
      <c r="AG219" s="58"/>
      <c r="AH219" s="48" t="s">
        <v>224</v>
      </c>
      <c r="AI219" s="56" t="str">
        <f t="shared" si="3"/>
        <v>万新4</v>
      </c>
    </row>
    <row r="220" ht="42" customHeight="1" spans="1:35">
      <c r="A220" s="40">
        <f>SUBTOTAL(103,AI$5:AI220)*1</f>
        <v>216</v>
      </c>
      <c r="B220" s="42" t="s">
        <v>71</v>
      </c>
      <c r="C220" s="42" t="s">
        <v>72</v>
      </c>
      <c r="D220" s="42" t="s">
        <v>73</v>
      </c>
      <c r="E220" s="42" t="s">
        <v>74</v>
      </c>
      <c r="F220" s="42" t="s">
        <v>349</v>
      </c>
      <c r="G220" s="42" t="s">
        <v>482</v>
      </c>
      <c r="H220" s="43" t="s">
        <v>483</v>
      </c>
      <c r="I220" s="50">
        <v>8.5</v>
      </c>
      <c r="J220" s="50" t="s">
        <v>482</v>
      </c>
      <c r="K220" s="50" t="s">
        <v>483</v>
      </c>
      <c r="L220" s="50">
        <v>50</v>
      </c>
      <c r="M220" s="51" t="s">
        <v>159</v>
      </c>
      <c r="N220" s="50" t="s">
        <v>104</v>
      </c>
      <c r="O220" s="50">
        <v>8.5</v>
      </c>
      <c r="P220" s="50"/>
      <c r="Q220" s="51" t="s">
        <v>351</v>
      </c>
      <c r="R220" s="50" t="s">
        <v>480</v>
      </c>
      <c r="S220" s="50" t="s">
        <v>82</v>
      </c>
      <c r="T220" s="50"/>
      <c r="U220" s="50" t="s">
        <v>83</v>
      </c>
      <c r="V220" s="51" t="s">
        <v>471</v>
      </c>
      <c r="W220" s="50" t="s">
        <v>85</v>
      </c>
      <c r="X220" s="51" t="s">
        <v>221</v>
      </c>
      <c r="Y220" s="50" t="s">
        <v>87</v>
      </c>
      <c r="Z220" s="50" t="s">
        <v>349</v>
      </c>
      <c r="AA220" s="50">
        <v>8.5</v>
      </c>
      <c r="AB220" s="50"/>
      <c r="AC220" s="50" t="s">
        <v>481</v>
      </c>
      <c r="AD220" s="50" t="s">
        <v>473</v>
      </c>
      <c r="AE220" s="50" t="s">
        <v>474</v>
      </c>
      <c r="AF220" s="50" t="s">
        <v>91</v>
      </c>
      <c r="AG220" s="58"/>
      <c r="AH220" s="50" t="s">
        <v>224</v>
      </c>
      <c r="AI220" s="56" t="str">
        <f t="shared" si="3"/>
        <v>万新4</v>
      </c>
    </row>
    <row r="221" s="23" customFormat="1" ht="42" customHeight="1" spans="1:35">
      <c r="A221" s="40">
        <f>SUBTOTAL(103,AI$5:AI221)*1</f>
        <v>217</v>
      </c>
      <c r="B221" s="40" t="s">
        <v>71</v>
      </c>
      <c r="C221" s="40" t="s">
        <v>72</v>
      </c>
      <c r="D221" s="40" t="s">
        <v>73</v>
      </c>
      <c r="E221" s="40" t="s">
        <v>74</v>
      </c>
      <c r="F221" s="40" t="s">
        <v>123</v>
      </c>
      <c r="G221" s="40" t="s">
        <v>484</v>
      </c>
      <c r="H221" s="57" t="s">
        <v>485</v>
      </c>
      <c r="I221" s="48">
        <v>45.6</v>
      </c>
      <c r="J221" s="48" t="s">
        <v>484</v>
      </c>
      <c r="K221" s="57" t="s">
        <v>485</v>
      </c>
      <c r="L221" s="48">
        <v>200</v>
      </c>
      <c r="M221" s="49" t="s">
        <v>159</v>
      </c>
      <c r="N221" s="48" t="s">
        <v>126</v>
      </c>
      <c r="O221" s="48">
        <v>45.6</v>
      </c>
      <c r="P221" s="48"/>
      <c r="Q221" s="49" t="s">
        <v>133</v>
      </c>
      <c r="R221" s="48" t="s">
        <v>388</v>
      </c>
      <c r="S221" s="48" t="s">
        <v>82</v>
      </c>
      <c r="T221" s="48"/>
      <c r="U221" s="48" t="s">
        <v>83</v>
      </c>
      <c r="V221" s="49" t="s">
        <v>471</v>
      </c>
      <c r="W221" s="48" t="s">
        <v>85</v>
      </c>
      <c r="X221" s="49" t="s">
        <v>221</v>
      </c>
      <c r="Y221" s="48" t="s">
        <v>87</v>
      </c>
      <c r="Z221" s="48" t="s">
        <v>123</v>
      </c>
      <c r="AA221" s="48">
        <v>45.6</v>
      </c>
      <c r="AB221" s="48"/>
      <c r="AC221" s="48" t="s">
        <v>486</v>
      </c>
      <c r="AD221" s="48" t="s">
        <v>108</v>
      </c>
      <c r="AE221" s="48" t="s">
        <v>487</v>
      </c>
      <c r="AF221" s="48" t="s">
        <v>91</v>
      </c>
      <c r="AG221" s="58"/>
      <c r="AH221" s="48" t="s">
        <v>224</v>
      </c>
      <c r="AI221" s="56" t="str">
        <f t="shared" si="3"/>
        <v>姚店村</v>
      </c>
    </row>
    <row r="222" ht="42" customHeight="1" spans="1:35">
      <c r="A222" s="40">
        <f>SUBTOTAL(103,AI$5:AI222)*1</f>
        <v>218</v>
      </c>
      <c r="B222" s="42" t="s">
        <v>71</v>
      </c>
      <c r="C222" s="42" t="s">
        <v>72</v>
      </c>
      <c r="D222" s="42" t="s">
        <v>73</v>
      </c>
      <c r="E222" s="42" t="s">
        <v>74</v>
      </c>
      <c r="F222" s="42" t="s">
        <v>195</v>
      </c>
      <c r="G222" s="42" t="s">
        <v>488</v>
      </c>
      <c r="H222" s="43" t="s">
        <v>489</v>
      </c>
      <c r="I222" s="50">
        <v>45.6</v>
      </c>
      <c r="J222" s="50" t="s">
        <v>488</v>
      </c>
      <c r="K222" s="50" t="s">
        <v>489</v>
      </c>
      <c r="L222" s="50">
        <v>200</v>
      </c>
      <c r="M222" s="51" t="s">
        <v>159</v>
      </c>
      <c r="N222" s="50" t="s">
        <v>104</v>
      </c>
      <c r="O222" s="50">
        <v>45.6</v>
      </c>
      <c r="P222" s="50"/>
      <c r="Q222" s="51" t="s">
        <v>435</v>
      </c>
      <c r="R222" s="50" t="s">
        <v>490</v>
      </c>
      <c r="S222" s="50" t="s">
        <v>82</v>
      </c>
      <c r="T222" s="50"/>
      <c r="U222" s="50" t="s">
        <v>83</v>
      </c>
      <c r="V222" s="51" t="s">
        <v>471</v>
      </c>
      <c r="W222" s="50" t="s">
        <v>85</v>
      </c>
      <c r="X222" s="51" t="s">
        <v>221</v>
      </c>
      <c r="Y222" s="50" t="s">
        <v>87</v>
      </c>
      <c r="Z222" s="50" t="s">
        <v>195</v>
      </c>
      <c r="AA222" s="50">
        <v>45.6</v>
      </c>
      <c r="AB222" s="50"/>
      <c r="AC222" s="50" t="s">
        <v>481</v>
      </c>
      <c r="AD222" s="50" t="s">
        <v>491</v>
      </c>
      <c r="AE222" s="50" t="s">
        <v>492</v>
      </c>
      <c r="AF222" s="50" t="s">
        <v>91</v>
      </c>
      <c r="AG222" s="58"/>
      <c r="AH222" s="50" t="s">
        <v>224</v>
      </c>
      <c r="AI222" s="56" t="str">
        <f t="shared" si="3"/>
        <v>友谊村</v>
      </c>
    </row>
    <row r="223" s="23" customFormat="1" ht="42" customHeight="1" spans="1:35">
      <c r="A223" s="40">
        <f>SUBTOTAL(103,AI$5:AI223)*1</f>
        <v>219</v>
      </c>
      <c r="B223" s="40" t="s">
        <v>71</v>
      </c>
      <c r="C223" s="40" t="s">
        <v>72</v>
      </c>
      <c r="D223" s="40" t="s">
        <v>73</v>
      </c>
      <c r="E223" s="40" t="s">
        <v>74</v>
      </c>
      <c r="F223" s="40" t="s">
        <v>206</v>
      </c>
      <c r="G223" s="40" t="s">
        <v>493</v>
      </c>
      <c r="H223" s="57" t="s">
        <v>494</v>
      </c>
      <c r="I223" s="48">
        <v>85.5</v>
      </c>
      <c r="J223" s="48" t="s">
        <v>493</v>
      </c>
      <c r="K223" s="57" t="s">
        <v>494</v>
      </c>
      <c r="L223" s="48">
        <v>375</v>
      </c>
      <c r="M223" s="49" t="s">
        <v>159</v>
      </c>
      <c r="N223" s="48" t="s">
        <v>104</v>
      </c>
      <c r="O223" s="48">
        <v>85.5</v>
      </c>
      <c r="P223" s="48"/>
      <c r="Q223" s="49" t="s">
        <v>441</v>
      </c>
      <c r="R223" s="48" t="s">
        <v>218</v>
      </c>
      <c r="S223" s="48" t="s">
        <v>82</v>
      </c>
      <c r="T223" s="48"/>
      <c r="U223" s="48" t="s">
        <v>83</v>
      </c>
      <c r="V223" s="49" t="s">
        <v>471</v>
      </c>
      <c r="W223" s="48" t="s">
        <v>85</v>
      </c>
      <c r="X223" s="49" t="s">
        <v>221</v>
      </c>
      <c r="Y223" s="48" t="s">
        <v>87</v>
      </c>
      <c r="Z223" s="48" t="s">
        <v>206</v>
      </c>
      <c r="AA223" s="48">
        <v>85.5</v>
      </c>
      <c r="AB223" s="48"/>
      <c r="AC223" s="48" t="s">
        <v>481</v>
      </c>
      <c r="AD223" s="48" t="s">
        <v>495</v>
      </c>
      <c r="AE223" s="48" t="s">
        <v>496</v>
      </c>
      <c r="AF223" s="48" t="s">
        <v>91</v>
      </c>
      <c r="AG223" s="58"/>
      <c r="AH223" s="48" t="s">
        <v>224</v>
      </c>
      <c r="AI223" s="56" t="str">
        <f t="shared" si="3"/>
        <v>张杨村</v>
      </c>
    </row>
    <row r="224" s="23" customFormat="1" ht="42" customHeight="1" spans="1:35">
      <c r="A224" s="40">
        <f>SUBTOTAL(103,AI$5:AI224)*1</f>
        <v>220</v>
      </c>
      <c r="B224" s="40" t="s">
        <v>71</v>
      </c>
      <c r="C224" s="40" t="s">
        <v>72</v>
      </c>
      <c r="D224" s="40" t="s">
        <v>73</v>
      </c>
      <c r="E224" s="40" t="s">
        <v>74</v>
      </c>
      <c r="F224" s="40" t="s">
        <v>451</v>
      </c>
      <c r="G224" s="40" t="s">
        <v>497</v>
      </c>
      <c r="H224" s="57" t="s">
        <v>498</v>
      </c>
      <c r="I224" s="48">
        <v>125.4</v>
      </c>
      <c r="J224" s="48" t="s">
        <v>497</v>
      </c>
      <c r="K224" s="57" t="s">
        <v>498</v>
      </c>
      <c r="L224" s="48">
        <v>473</v>
      </c>
      <c r="M224" s="49" t="s">
        <v>159</v>
      </c>
      <c r="N224" s="48" t="s">
        <v>104</v>
      </c>
      <c r="O224" s="48">
        <v>125.4</v>
      </c>
      <c r="P224" s="48"/>
      <c r="Q224" s="49" t="s">
        <v>453</v>
      </c>
      <c r="R224" s="48" t="s">
        <v>454</v>
      </c>
      <c r="S224" s="48" t="s">
        <v>82</v>
      </c>
      <c r="T224" s="48"/>
      <c r="U224" s="48" t="s">
        <v>83</v>
      </c>
      <c r="V224" s="49" t="s">
        <v>471</v>
      </c>
      <c r="W224" s="48" t="s">
        <v>85</v>
      </c>
      <c r="X224" s="49" t="s">
        <v>221</v>
      </c>
      <c r="Y224" s="48" t="s">
        <v>87</v>
      </c>
      <c r="Z224" s="48" t="s">
        <v>451</v>
      </c>
      <c r="AA224" s="48">
        <v>125.4</v>
      </c>
      <c r="AB224" s="48"/>
      <c r="AC224" s="48" t="s">
        <v>481</v>
      </c>
      <c r="AD224" s="48" t="s">
        <v>495</v>
      </c>
      <c r="AE224" s="48" t="s">
        <v>496</v>
      </c>
      <c r="AF224" s="48" t="s">
        <v>91</v>
      </c>
      <c r="AG224" s="58"/>
      <c r="AH224" s="48" t="s">
        <v>224</v>
      </c>
      <c r="AI224" s="56" t="str">
        <f t="shared" si="3"/>
        <v>中心村</v>
      </c>
    </row>
    <row r="225" ht="42" customHeight="1" spans="1:35">
      <c r="A225" s="40">
        <f>SUBTOTAL(103,AI$5:AI225)*1</f>
        <v>221</v>
      </c>
      <c r="B225" s="42" t="s">
        <v>71</v>
      </c>
      <c r="C225" s="42" t="s">
        <v>72</v>
      </c>
      <c r="D225" s="42" t="s">
        <v>73</v>
      </c>
      <c r="E225" s="42" t="s">
        <v>74</v>
      </c>
      <c r="F225" s="42" t="s">
        <v>101</v>
      </c>
      <c r="G225" s="42" t="s">
        <v>499</v>
      </c>
      <c r="H225" s="43" t="s">
        <v>500</v>
      </c>
      <c r="I225" s="50">
        <v>23</v>
      </c>
      <c r="J225" s="50" t="s">
        <v>499</v>
      </c>
      <c r="K225" s="50" t="s">
        <v>501</v>
      </c>
      <c r="L225" s="50">
        <v>200</v>
      </c>
      <c r="M225" s="51" t="s">
        <v>159</v>
      </c>
      <c r="N225" s="50" t="s">
        <v>502</v>
      </c>
      <c r="O225" s="50">
        <v>23</v>
      </c>
      <c r="P225" s="50">
        <v>23</v>
      </c>
      <c r="Q225" s="51" t="s">
        <v>217</v>
      </c>
      <c r="R225" s="50" t="s">
        <v>108</v>
      </c>
      <c r="S225" s="50" t="s">
        <v>82</v>
      </c>
      <c r="T225" s="50"/>
      <c r="U225" s="50" t="s">
        <v>503</v>
      </c>
      <c r="V225" s="51" t="s">
        <v>471</v>
      </c>
      <c r="W225" s="50" t="s">
        <v>85</v>
      </c>
      <c r="X225" s="51" t="s">
        <v>161</v>
      </c>
      <c r="Y225" s="50" t="s">
        <v>87</v>
      </c>
      <c r="Z225" s="50" t="s">
        <v>101</v>
      </c>
      <c r="AA225" s="50">
        <v>23</v>
      </c>
      <c r="AB225" s="50"/>
      <c r="AC225" s="50" t="s">
        <v>504</v>
      </c>
      <c r="AD225" s="50" t="s">
        <v>505</v>
      </c>
      <c r="AE225" s="50" t="s">
        <v>506</v>
      </c>
      <c r="AF225" s="50" t="s">
        <v>169</v>
      </c>
      <c r="AG225" s="50" t="s">
        <v>505</v>
      </c>
      <c r="AH225" s="50" t="s">
        <v>92</v>
      </c>
      <c r="AI225" s="56" t="str">
        <f t="shared" si="3"/>
        <v>草店村</v>
      </c>
    </row>
    <row r="226" ht="42" customHeight="1" spans="1:35">
      <c r="A226" s="40">
        <f>SUBTOTAL(103,AI$5:AI226)*1</f>
        <v>222</v>
      </c>
      <c r="B226" s="42" t="s">
        <v>71</v>
      </c>
      <c r="C226" s="42" t="s">
        <v>72</v>
      </c>
      <c r="D226" s="42" t="s">
        <v>73</v>
      </c>
      <c r="E226" s="42" t="s">
        <v>74</v>
      </c>
      <c r="F226" s="42" t="s">
        <v>75</v>
      </c>
      <c r="G226" s="42" t="s">
        <v>507</v>
      </c>
      <c r="H226" s="43" t="s">
        <v>500</v>
      </c>
      <c r="I226" s="50">
        <v>12</v>
      </c>
      <c r="J226" s="50" t="s">
        <v>507</v>
      </c>
      <c r="K226" s="50" t="s">
        <v>508</v>
      </c>
      <c r="L226" s="50">
        <v>131</v>
      </c>
      <c r="M226" s="51" t="s">
        <v>159</v>
      </c>
      <c r="N226" s="50" t="s">
        <v>104</v>
      </c>
      <c r="O226" s="50">
        <v>12</v>
      </c>
      <c r="P226" s="50">
        <v>12</v>
      </c>
      <c r="Q226" s="51" t="s">
        <v>509</v>
      </c>
      <c r="R226" s="50" t="s">
        <v>89</v>
      </c>
      <c r="S226" s="50" t="s">
        <v>82</v>
      </c>
      <c r="T226" s="50"/>
      <c r="U226" s="50" t="s">
        <v>83</v>
      </c>
      <c r="V226" s="51" t="s">
        <v>471</v>
      </c>
      <c r="W226" s="50" t="s">
        <v>85</v>
      </c>
      <c r="X226" s="51" t="s">
        <v>161</v>
      </c>
      <c r="Y226" s="50" t="s">
        <v>87</v>
      </c>
      <c r="Z226" s="50" t="s">
        <v>75</v>
      </c>
      <c r="AA226" s="50">
        <v>12</v>
      </c>
      <c r="AB226" s="50"/>
      <c r="AC226" s="50" t="s">
        <v>510</v>
      </c>
      <c r="AD226" s="50" t="s">
        <v>511</v>
      </c>
      <c r="AE226" s="50" t="s">
        <v>512</v>
      </c>
      <c r="AF226" s="50" t="s">
        <v>169</v>
      </c>
      <c r="AG226" s="50" t="s">
        <v>511</v>
      </c>
      <c r="AH226" s="50" t="s">
        <v>92</v>
      </c>
      <c r="AI226" s="56" t="str">
        <f t="shared" si="3"/>
        <v>飞跃村</v>
      </c>
    </row>
    <row r="227" ht="42" customHeight="1" spans="1:35">
      <c r="A227" s="40">
        <f>SUBTOTAL(103,AI$5:AI227)*1</f>
        <v>223</v>
      </c>
      <c r="B227" s="42" t="s">
        <v>71</v>
      </c>
      <c r="C227" s="42" t="s">
        <v>72</v>
      </c>
      <c r="D227" s="42" t="s">
        <v>73</v>
      </c>
      <c r="E227" s="42" t="s">
        <v>74</v>
      </c>
      <c r="F227" s="42" t="s">
        <v>262</v>
      </c>
      <c r="G227" s="42" t="s">
        <v>513</v>
      </c>
      <c r="H227" s="43" t="s">
        <v>500</v>
      </c>
      <c r="I227" s="50">
        <v>12</v>
      </c>
      <c r="J227" s="50" t="s">
        <v>513</v>
      </c>
      <c r="K227" s="50" t="s">
        <v>514</v>
      </c>
      <c r="L227" s="50">
        <v>131</v>
      </c>
      <c r="M227" s="51" t="s">
        <v>159</v>
      </c>
      <c r="N227" s="50" t="s">
        <v>104</v>
      </c>
      <c r="O227" s="50">
        <v>12</v>
      </c>
      <c r="P227" s="50">
        <v>12</v>
      </c>
      <c r="Q227" s="51" t="s">
        <v>515</v>
      </c>
      <c r="R227" s="50" t="s">
        <v>266</v>
      </c>
      <c r="S227" s="50" t="s">
        <v>82</v>
      </c>
      <c r="T227" s="50"/>
      <c r="U227" s="50" t="s">
        <v>83</v>
      </c>
      <c r="V227" s="51" t="s">
        <v>471</v>
      </c>
      <c r="W227" s="50" t="s">
        <v>85</v>
      </c>
      <c r="X227" s="51" t="s">
        <v>161</v>
      </c>
      <c r="Y227" s="50" t="s">
        <v>87</v>
      </c>
      <c r="Z227" s="50" t="s">
        <v>262</v>
      </c>
      <c r="AA227" s="50">
        <v>12</v>
      </c>
      <c r="AB227" s="50"/>
      <c r="AC227" s="50" t="s">
        <v>510</v>
      </c>
      <c r="AD227" s="50" t="s">
        <v>516</v>
      </c>
      <c r="AE227" s="50" t="s">
        <v>517</v>
      </c>
      <c r="AF227" s="50" t="s">
        <v>169</v>
      </c>
      <c r="AG227" s="50" t="s">
        <v>516</v>
      </c>
      <c r="AH227" s="50" t="s">
        <v>92</v>
      </c>
      <c r="AI227" s="56" t="str">
        <f t="shared" si="3"/>
        <v>河西村</v>
      </c>
    </row>
    <row r="228" ht="42" customHeight="1" spans="1:35">
      <c r="A228" s="40">
        <f>SUBTOTAL(103,AI$5:AI228)*1</f>
        <v>224</v>
      </c>
      <c r="B228" s="42" t="s">
        <v>71</v>
      </c>
      <c r="C228" s="42" t="s">
        <v>72</v>
      </c>
      <c r="D228" s="42" t="s">
        <v>73</v>
      </c>
      <c r="E228" s="42" t="s">
        <v>74</v>
      </c>
      <c r="F228" s="42" t="s">
        <v>136</v>
      </c>
      <c r="G228" s="42" t="s">
        <v>518</v>
      </c>
      <c r="H228" s="43" t="s">
        <v>500</v>
      </c>
      <c r="I228" s="50">
        <v>12</v>
      </c>
      <c r="J228" s="50" t="s">
        <v>518</v>
      </c>
      <c r="K228" s="50" t="s">
        <v>519</v>
      </c>
      <c r="L228" s="50">
        <v>131</v>
      </c>
      <c r="M228" s="51" t="s">
        <v>159</v>
      </c>
      <c r="N228" s="50" t="s">
        <v>104</v>
      </c>
      <c r="O228" s="50">
        <v>12</v>
      </c>
      <c r="P228" s="50">
        <v>12</v>
      </c>
      <c r="Q228" s="51" t="s">
        <v>520</v>
      </c>
      <c r="R228" s="50" t="s">
        <v>139</v>
      </c>
      <c r="S228" s="50" t="s">
        <v>82</v>
      </c>
      <c r="T228" s="50"/>
      <c r="U228" s="50" t="s">
        <v>83</v>
      </c>
      <c r="V228" s="51" t="s">
        <v>471</v>
      </c>
      <c r="W228" s="50" t="s">
        <v>85</v>
      </c>
      <c r="X228" s="51" t="s">
        <v>161</v>
      </c>
      <c r="Y228" s="50" t="s">
        <v>87</v>
      </c>
      <c r="Z228" s="50" t="s">
        <v>136</v>
      </c>
      <c r="AA228" s="50">
        <v>12</v>
      </c>
      <c r="AB228" s="50"/>
      <c r="AC228" s="50" t="s">
        <v>510</v>
      </c>
      <c r="AD228" s="50" t="s">
        <v>521</v>
      </c>
      <c r="AE228" s="50" t="s">
        <v>522</v>
      </c>
      <c r="AF228" s="50" t="s">
        <v>169</v>
      </c>
      <c r="AG228" s="50" t="s">
        <v>521</v>
      </c>
      <c r="AH228" s="50" t="s">
        <v>92</v>
      </c>
      <c r="AI228" s="56" t="str">
        <f t="shared" si="3"/>
        <v>红卫村</v>
      </c>
    </row>
    <row r="229" ht="42" customHeight="1" spans="1:35">
      <c r="A229" s="40">
        <f>SUBTOTAL(103,AI$5:AI229)*1</f>
        <v>225</v>
      </c>
      <c r="B229" s="42" t="s">
        <v>71</v>
      </c>
      <c r="C229" s="42" t="s">
        <v>72</v>
      </c>
      <c r="D229" s="42" t="s">
        <v>73</v>
      </c>
      <c r="E229" s="42" t="s">
        <v>74</v>
      </c>
      <c r="F229" s="42" t="s">
        <v>118</v>
      </c>
      <c r="G229" s="42" t="s">
        <v>523</v>
      </c>
      <c r="H229" s="43" t="s">
        <v>500</v>
      </c>
      <c r="I229" s="50">
        <v>12</v>
      </c>
      <c r="J229" s="50" t="s">
        <v>523</v>
      </c>
      <c r="K229" s="50" t="s">
        <v>524</v>
      </c>
      <c r="L229" s="50">
        <v>131</v>
      </c>
      <c r="M229" s="51" t="s">
        <v>159</v>
      </c>
      <c r="N229" s="50" t="s">
        <v>104</v>
      </c>
      <c r="O229" s="50">
        <v>12</v>
      </c>
      <c r="P229" s="50">
        <v>12</v>
      </c>
      <c r="Q229" s="51" t="s">
        <v>525</v>
      </c>
      <c r="R229" s="50" t="s">
        <v>121</v>
      </c>
      <c r="S229" s="50" t="s">
        <v>82</v>
      </c>
      <c r="T229" s="50"/>
      <c r="U229" s="50" t="s">
        <v>83</v>
      </c>
      <c r="V229" s="51" t="s">
        <v>471</v>
      </c>
      <c r="W229" s="50" t="s">
        <v>85</v>
      </c>
      <c r="X229" s="51" t="s">
        <v>161</v>
      </c>
      <c r="Y229" s="50" t="s">
        <v>87</v>
      </c>
      <c r="Z229" s="50" t="s">
        <v>118</v>
      </c>
      <c r="AA229" s="50">
        <v>12</v>
      </c>
      <c r="AB229" s="50"/>
      <c r="AC229" s="50" t="s">
        <v>510</v>
      </c>
      <c r="AD229" s="50" t="s">
        <v>526</v>
      </c>
      <c r="AE229" s="50" t="s">
        <v>527</v>
      </c>
      <c r="AF229" s="50" t="s">
        <v>169</v>
      </c>
      <c r="AG229" s="50" t="s">
        <v>526</v>
      </c>
      <c r="AH229" s="50" t="s">
        <v>92</v>
      </c>
      <c r="AI229" s="56" t="str">
        <f t="shared" si="3"/>
        <v>黄金村</v>
      </c>
    </row>
    <row r="230" ht="42" customHeight="1" spans="1:35">
      <c r="A230" s="40">
        <f>SUBTOTAL(103,AI$5:AI230)*1</f>
        <v>226</v>
      </c>
      <c r="B230" s="42" t="s">
        <v>71</v>
      </c>
      <c r="C230" s="42" t="s">
        <v>72</v>
      </c>
      <c r="D230" s="42" t="s">
        <v>73</v>
      </c>
      <c r="E230" s="42" t="s">
        <v>74</v>
      </c>
      <c r="F230" s="42" t="s">
        <v>292</v>
      </c>
      <c r="G230" s="42" t="s">
        <v>528</v>
      </c>
      <c r="H230" s="43" t="s">
        <v>500</v>
      </c>
      <c r="I230" s="50">
        <v>12</v>
      </c>
      <c r="J230" s="50" t="s">
        <v>528</v>
      </c>
      <c r="K230" s="50" t="s">
        <v>529</v>
      </c>
      <c r="L230" s="50">
        <v>131</v>
      </c>
      <c r="M230" s="51" t="s">
        <v>159</v>
      </c>
      <c r="N230" s="50" t="s">
        <v>104</v>
      </c>
      <c r="O230" s="50">
        <v>12</v>
      </c>
      <c r="P230" s="50">
        <v>12</v>
      </c>
      <c r="Q230" s="51" t="s">
        <v>295</v>
      </c>
      <c r="R230" s="50" t="s">
        <v>491</v>
      </c>
      <c r="S230" s="50" t="s">
        <v>82</v>
      </c>
      <c r="T230" s="50"/>
      <c r="U230" s="50" t="s">
        <v>83</v>
      </c>
      <c r="V230" s="51" t="s">
        <v>471</v>
      </c>
      <c r="W230" s="50" t="s">
        <v>85</v>
      </c>
      <c r="X230" s="51" t="s">
        <v>161</v>
      </c>
      <c r="Y230" s="50" t="s">
        <v>87</v>
      </c>
      <c r="Z230" s="50" t="s">
        <v>292</v>
      </c>
      <c r="AA230" s="50">
        <v>12</v>
      </c>
      <c r="AB230" s="50"/>
      <c r="AC230" s="50" t="s">
        <v>510</v>
      </c>
      <c r="AD230" s="50" t="s">
        <v>530</v>
      </c>
      <c r="AE230" s="50" t="s">
        <v>531</v>
      </c>
      <c r="AF230" s="50" t="s">
        <v>169</v>
      </c>
      <c r="AG230" s="50" t="s">
        <v>530</v>
      </c>
      <c r="AH230" s="50" t="s">
        <v>92</v>
      </c>
      <c r="AI230" s="56" t="str">
        <f t="shared" si="3"/>
        <v>雷楼村</v>
      </c>
    </row>
    <row r="231" ht="42" customHeight="1" spans="1:35">
      <c r="A231" s="40">
        <f>SUBTOTAL(103,AI$5:AI231)*1</f>
        <v>227</v>
      </c>
      <c r="B231" s="42" t="s">
        <v>71</v>
      </c>
      <c r="C231" s="42" t="s">
        <v>72</v>
      </c>
      <c r="D231" s="42" t="s">
        <v>73</v>
      </c>
      <c r="E231" s="42" t="s">
        <v>74</v>
      </c>
      <c r="F231" s="42" t="s">
        <v>301</v>
      </c>
      <c r="G231" s="42" t="s">
        <v>532</v>
      </c>
      <c r="H231" s="43" t="s">
        <v>500</v>
      </c>
      <c r="I231" s="50">
        <v>12</v>
      </c>
      <c r="J231" s="50" t="s">
        <v>532</v>
      </c>
      <c r="K231" s="50" t="s">
        <v>533</v>
      </c>
      <c r="L231" s="50">
        <v>131</v>
      </c>
      <c r="M231" s="51" t="s">
        <v>159</v>
      </c>
      <c r="N231" s="50" t="s">
        <v>104</v>
      </c>
      <c r="O231" s="50">
        <v>12</v>
      </c>
      <c r="P231" s="50">
        <v>12</v>
      </c>
      <c r="Q231" s="51" t="s">
        <v>303</v>
      </c>
      <c r="R231" s="50" t="s">
        <v>534</v>
      </c>
      <c r="S231" s="50" t="s">
        <v>82</v>
      </c>
      <c r="T231" s="50"/>
      <c r="U231" s="50" t="s">
        <v>83</v>
      </c>
      <c r="V231" s="51" t="s">
        <v>471</v>
      </c>
      <c r="W231" s="50" t="s">
        <v>85</v>
      </c>
      <c r="X231" s="51" t="s">
        <v>161</v>
      </c>
      <c r="Y231" s="50" t="s">
        <v>87</v>
      </c>
      <c r="Z231" s="50" t="s">
        <v>301</v>
      </c>
      <c r="AA231" s="50">
        <v>12</v>
      </c>
      <c r="AB231" s="50"/>
      <c r="AC231" s="50" t="s">
        <v>510</v>
      </c>
      <c r="AD231" s="50" t="s">
        <v>535</v>
      </c>
      <c r="AE231" s="50" t="s">
        <v>536</v>
      </c>
      <c r="AF231" s="50" t="s">
        <v>169</v>
      </c>
      <c r="AG231" s="50" t="s">
        <v>535</v>
      </c>
      <c r="AH231" s="50" t="s">
        <v>92</v>
      </c>
      <c r="AI231" s="56" t="str">
        <f t="shared" si="3"/>
        <v>雷庙村</v>
      </c>
    </row>
    <row r="232" ht="42" customHeight="1" spans="1:35">
      <c r="A232" s="40">
        <f>SUBTOTAL(103,AI$5:AI232)*1</f>
        <v>228</v>
      </c>
      <c r="B232" s="42" t="s">
        <v>71</v>
      </c>
      <c r="C232" s="42" t="s">
        <v>72</v>
      </c>
      <c r="D232" s="42" t="s">
        <v>73</v>
      </c>
      <c r="E232" s="42" t="s">
        <v>74</v>
      </c>
      <c r="F232" s="42" t="s">
        <v>537</v>
      </c>
      <c r="G232" s="42" t="s">
        <v>538</v>
      </c>
      <c r="H232" s="43" t="s">
        <v>500</v>
      </c>
      <c r="I232" s="50">
        <v>12</v>
      </c>
      <c r="J232" s="50" t="s">
        <v>538</v>
      </c>
      <c r="K232" s="50" t="s">
        <v>539</v>
      </c>
      <c r="L232" s="50">
        <v>131</v>
      </c>
      <c r="M232" s="51" t="s">
        <v>159</v>
      </c>
      <c r="N232" s="50" t="s">
        <v>104</v>
      </c>
      <c r="O232" s="50">
        <v>12</v>
      </c>
      <c r="P232" s="50">
        <v>12</v>
      </c>
      <c r="Q232" s="51" t="s">
        <v>540</v>
      </c>
      <c r="R232" s="50" t="s">
        <v>541</v>
      </c>
      <c r="S232" s="50" t="s">
        <v>82</v>
      </c>
      <c r="T232" s="50"/>
      <c r="U232" s="50" t="s">
        <v>83</v>
      </c>
      <c r="V232" s="51" t="s">
        <v>471</v>
      </c>
      <c r="W232" s="50" t="s">
        <v>85</v>
      </c>
      <c r="X232" s="51" t="s">
        <v>161</v>
      </c>
      <c r="Y232" s="50" t="s">
        <v>87</v>
      </c>
      <c r="Z232" s="50" t="s">
        <v>537</v>
      </c>
      <c r="AA232" s="50">
        <v>12</v>
      </c>
      <c r="AB232" s="50"/>
      <c r="AC232" s="50" t="s">
        <v>510</v>
      </c>
      <c r="AD232" s="50" t="s">
        <v>542</v>
      </c>
      <c r="AE232" s="50" t="s">
        <v>543</v>
      </c>
      <c r="AF232" s="50" t="s">
        <v>169</v>
      </c>
      <c r="AG232" s="50" t="s">
        <v>542</v>
      </c>
      <c r="AH232" s="50" t="s">
        <v>92</v>
      </c>
      <c r="AI232" s="56" t="str">
        <f t="shared" si="3"/>
        <v>李店社</v>
      </c>
    </row>
    <row r="233" ht="42" customHeight="1" spans="1:35">
      <c r="A233" s="40">
        <f>SUBTOTAL(103,AI$5:AI233)*1</f>
        <v>229</v>
      </c>
      <c r="B233" s="42" t="s">
        <v>71</v>
      </c>
      <c r="C233" s="42" t="s">
        <v>72</v>
      </c>
      <c r="D233" s="42" t="s">
        <v>73</v>
      </c>
      <c r="E233" s="42" t="s">
        <v>74</v>
      </c>
      <c r="F233" s="42" t="s">
        <v>93</v>
      </c>
      <c r="G233" s="42" t="s">
        <v>544</v>
      </c>
      <c r="H233" s="43" t="s">
        <v>545</v>
      </c>
      <c r="I233" s="50">
        <v>10</v>
      </c>
      <c r="J233" s="50" t="s">
        <v>544</v>
      </c>
      <c r="K233" s="50" t="s">
        <v>546</v>
      </c>
      <c r="L233" s="50">
        <v>120</v>
      </c>
      <c r="M233" s="51" t="s">
        <v>159</v>
      </c>
      <c r="N233" s="50" t="s">
        <v>104</v>
      </c>
      <c r="O233" s="50">
        <v>10</v>
      </c>
      <c r="P233" s="50">
        <v>10</v>
      </c>
      <c r="Q233" s="51" t="s">
        <v>547</v>
      </c>
      <c r="R233" s="50" t="s">
        <v>99</v>
      </c>
      <c r="S233" s="50" t="s">
        <v>82</v>
      </c>
      <c r="T233" s="50"/>
      <c r="U233" s="50" t="s">
        <v>83</v>
      </c>
      <c r="V233" s="51" t="s">
        <v>471</v>
      </c>
      <c r="W233" s="50" t="s">
        <v>85</v>
      </c>
      <c r="X233" s="51" t="s">
        <v>161</v>
      </c>
      <c r="Y233" s="50" t="s">
        <v>87</v>
      </c>
      <c r="Z233" s="50" t="s">
        <v>93</v>
      </c>
      <c r="AA233" s="50">
        <v>10</v>
      </c>
      <c r="AB233" s="50"/>
      <c r="AC233" s="50" t="s">
        <v>510</v>
      </c>
      <c r="AD233" s="50" t="s">
        <v>548</v>
      </c>
      <c r="AE233" s="50" t="s">
        <v>549</v>
      </c>
      <c r="AF233" s="50" t="s">
        <v>169</v>
      </c>
      <c r="AG233" s="50" t="s">
        <v>548</v>
      </c>
      <c r="AH233" s="50" t="s">
        <v>92</v>
      </c>
      <c r="AI233" s="56" t="str">
        <f t="shared" si="3"/>
        <v>麻城村</v>
      </c>
    </row>
    <row r="234" ht="42" customHeight="1" spans="1:35">
      <c r="A234" s="40">
        <f>SUBTOTAL(103,AI$5:AI234)*1</f>
        <v>230</v>
      </c>
      <c r="B234" s="42" t="s">
        <v>71</v>
      </c>
      <c r="C234" s="42" t="s">
        <v>72</v>
      </c>
      <c r="D234" s="42" t="s">
        <v>73</v>
      </c>
      <c r="E234" s="42" t="s">
        <v>74</v>
      </c>
      <c r="F234" s="42" t="s">
        <v>123</v>
      </c>
      <c r="G234" s="42" t="s">
        <v>550</v>
      </c>
      <c r="H234" s="43" t="s">
        <v>500</v>
      </c>
      <c r="I234" s="50">
        <v>12</v>
      </c>
      <c r="J234" s="50" t="s">
        <v>550</v>
      </c>
      <c r="K234" s="50" t="s">
        <v>551</v>
      </c>
      <c r="L234" s="50">
        <v>131</v>
      </c>
      <c r="M234" s="51" t="s">
        <v>159</v>
      </c>
      <c r="N234" s="50" t="s">
        <v>104</v>
      </c>
      <c r="O234" s="50">
        <v>12</v>
      </c>
      <c r="P234" s="50">
        <v>12</v>
      </c>
      <c r="Q234" s="51" t="s">
        <v>552</v>
      </c>
      <c r="R234" s="50" t="s">
        <v>129</v>
      </c>
      <c r="S234" s="50" t="s">
        <v>82</v>
      </c>
      <c r="T234" s="50"/>
      <c r="U234" s="50" t="s">
        <v>83</v>
      </c>
      <c r="V234" s="51" t="s">
        <v>471</v>
      </c>
      <c r="W234" s="50" t="s">
        <v>85</v>
      </c>
      <c r="X234" s="51" t="s">
        <v>161</v>
      </c>
      <c r="Y234" s="50" t="s">
        <v>87</v>
      </c>
      <c r="Z234" s="50" t="s">
        <v>123</v>
      </c>
      <c r="AA234" s="50">
        <v>12</v>
      </c>
      <c r="AB234" s="50"/>
      <c r="AC234" s="50" t="s">
        <v>510</v>
      </c>
      <c r="AD234" s="50" t="s">
        <v>553</v>
      </c>
      <c r="AE234" s="50" t="s">
        <v>554</v>
      </c>
      <c r="AF234" s="50" t="s">
        <v>169</v>
      </c>
      <c r="AG234" s="50" t="s">
        <v>553</v>
      </c>
      <c r="AH234" s="50" t="s">
        <v>92</v>
      </c>
      <c r="AI234" s="56" t="str">
        <f t="shared" si="3"/>
        <v>姚店村</v>
      </c>
    </row>
    <row r="235" ht="42" customHeight="1" spans="1:35">
      <c r="A235" s="40">
        <f>SUBTOTAL(103,AI$5:AI235)*1</f>
        <v>231</v>
      </c>
      <c r="B235" s="42" t="s">
        <v>71</v>
      </c>
      <c r="C235" s="42" t="s">
        <v>72</v>
      </c>
      <c r="D235" s="42" t="s">
        <v>73</v>
      </c>
      <c r="E235" s="42" t="s">
        <v>74</v>
      </c>
      <c r="F235" s="42" t="s">
        <v>112</v>
      </c>
      <c r="G235" s="42" t="s">
        <v>555</v>
      </c>
      <c r="H235" s="43" t="s">
        <v>500</v>
      </c>
      <c r="I235" s="50">
        <v>12</v>
      </c>
      <c r="J235" s="50" t="s">
        <v>555</v>
      </c>
      <c r="K235" s="50" t="s">
        <v>556</v>
      </c>
      <c r="L235" s="50">
        <v>131</v>
      </c>
      <c r="M235" s="51" t="s">
        <v>159</v>
      </c>
      <c r="N235" s="50" t="s">
        <v>502</v>
      </c>
      <c r="O235" s="50">
        <v>12</v>
      </c>
      <c r="P235" s="50">
        <v>12</v>
      </c>
      <c r="Q235" s="51" t="s">
        <v>557</v>
      </c>
      <c r="R235" s="50" t="s">
        <v>116</v>
      </c>
      <c r="S235" s="50" t="s">
        <v>82</v>
      </c>
      <c r="T235" s="50"/>
      <c r="U235" s="50" t="s">
        <v>83</v>
      </c>
      <c r="V235" s="51" t="s">
        <v>471</v>
      </c>
      <c r="W235" s="50" t="s">
        <v>85</v>
      </c>
      <c r="X235" s="51" t="s">
        <v>161</v>
      </c>
      <c r="Y235" s="50" t="s">
        <v>87</v>
      </c>
      <c r="Z235" s="50" t="s">
        <v>112</v>
      </c>
      <c r="AA235" s="50">
        <v>12</v>
      </c>
      <c r="AB235" s="50"/>
      <c r="AC235" s="50" t="s">
        <v>504</v>
      </c>
      <c r="AD235" s="50" t="s">
        <v>558</v>
      </c>
      <c r="AE235" s="50" t="s">
        <v>559</v>
      </c>
      <c r="AF235" s="50" t="s">
        <v>169</v>
      </c>
      <c r="AG235" s="50" t="s">
        <v>558</v>
      </c>
      <c r="AH235" s="50" t="s">
        <v>92</v>
      </c>
      <c r="AI235" s="56" t="str">
        <f t="shared" si="3"/>
        <v>应店村</v>
      </c>
    </row>
    <row r="236" ht="42" customHeight="1" spans="1:35">
      <c r="A236" s="40">
        <f>SUBTOTAL(103,AI$5:AI236)*1</f>
        <v>232</v>
      </c>
      <c r="B236" s="42" t="s">
        <v>71</v>
      </c>
      <c r="C236" s="42" t="s">
        <v>72</v>
      </c>
      <c r="D236" s="42" t="s">
        <v>73</v>
      </c>
      <c r="E236" s="42" t="s">
        <v>74</v>
      </c>
      <c r="F236" s="42" t="s">
        <v>420</v>
      </c>
      <c r="G236" s="42" t="s">
        <v>560</v>
      </c>
      <c r="H236" s="43" t="s">
        <v>500</v>
      </c>
      <c r="I236" s="50">
        <v>12</v>
      </c>
      <c r="J236" s="50" t="s">
        <v>560</v>
      </c>
      <c r="K236" s="50" t="s">
        <v>561</v>
      </c>
      <c r="L236" s="50">
        <v>131</v>
      </c>
      <c r="M236" s="51" t="s">
        <v>159</v>
      </c>
      <c r="N236" s="50" t="s">
        <v>104</v>
      </c>
      <c r="O236" s="50">
        <v>12</v>
      </c>
      <c r="P236" s="50">
        <v>12</v>
      </c>
      <c r="Q236" s="51" t="s">
        <v>562</v>
      </c>
      <c r="R236" s="50" t="s">
        <v>423</v>
      </c>
      <c r="S236" s="50" t="s">
        <v>82</v>
      </c>
      <c r="T236" s="50"/>
      <c r="U236" s="50" t="s">
        <v>83</v>
      </c>
      <c r="V236" s="51" t="s">
        <v>471</v>
      </c>
      <c r="W236" s="50" t="s">
        <v>85</v>
      </c>
      <c r="X236" s="51" t="s">
        <v>161</v>
      </c>
      <c r="Y236" s="50" t="s">
        <v>87</v>
      </c>
      <c r="Z236" s="50" t="s">
        <v>420</v>
      </c>
      <c r="AA236" s="50">
        <v>12</v>
      </c>
      <c r="AB236" s="50"/>
      <c r="AC236" s="50" t="s">
        <v>510</v>
      </c>
      <c r="AD236" s="50" t="s">
        <v>563</v>
      </c>
      <c r="AE236" s="50" t="s">
        <v>564</v>
      </c>
      <c r="AF236" s="50" t="s">
        <v>169</v>
      </c>
      <c r="AG236" s="50" t="s">
        <v>563</v>
      </c>
      <c r="AH236" s="50" t="s">
        <v>92</v>
      </c>
      <c r="AI236" s="56" t="str">
        <f t="shared" si="3"/>
        <v>迎春村</v>
      </c>
    </row>
    <row r="237" ht="42" customHeight="1" spans="1:35">
      <c r="A237" s="40">
        <f>SUBTOTAL(103,AI$5:AI237)*1</f>
        <v>233</v>
      </c>
      <c r="B237" s="42" t="s">
        <v>71</v>
      </c>
      <c r="C237" s="42" t="s">
        <v>72</v>
      </c>
      <c r="D237" s="42" t="s">
        <v>73</v>
      </c>
      <c r="E237" s="42" t="s">
        <v>74</v>
      </c>
      <c r="F237" s="42" t="s">
        <v>195</v>
      </c>
      <c r="G237" s="42" t="s">
        <v>565</v>
      </c>
      <c r="H237" s="43" t="s">
        <v>500</v>
      </c>
      <c r="I237" s="50">
        <v>12</v>
      </c>
      <c r="J237" s="50" t="s">
        <v>565</v>
      </c>
      <c r="K237" s="50" t="s">
        <v>566</v>
      </c>
      <c r="L237" s="50">
        <v>131</v>
      </c>
      <c r="M237" s="51" t="s">
        <v>159</v>
      </c>
      <c r="N237" s="50" t="s">
        <v>104</v>
      </c>
      <c r="O237" s="50">
        <v>12</v>
      </c>
      <c r="P237" s="50">
        <v>12</v>
      </c>
      <c r="Q237" s="51" t="s">
        <v>567</v>
      </c>
      <c r="R237" s="50" t="s">
        <v>201</v>
      </c>
      <c r="S237" s="50" t="s">
        <v>82</v>
      </c>
      <c r="T237" s="50"/>
      <c r="U237" s="50" t="s">
        <v>83</v>
      </c>
      <c r="V237" s="51" t="s">
        <v>471</v>
      </c>
      <c r="W237" s="50" t="s">
        <v>85</v>
      </c>
      <c r="X237" s="51" t="s">
        <v>161</v>
      </c>
      <c r="Y237" s="50" t="s">
        <v>87</v>
      </c>
      <c r="Z237" s="50" t="s">
        <v>195</v>
      </c>
      <c r="AA237" s="50">
        <v>12</v>
      </c>
      <c r="AB237" s="50"/>
      <c r="AC237" s="50" t="s">
        <v>510</v>
      </c>
      <c r="AD237" s="50" t="s">
        <v>568</v>
      </c>
      <c r="AE237" s="50" t="s">
        <v>569</v>
      </c>
      <c r="AF237" s="50" t="s">
        <v>169</v>
      </c>
      <c r="AG237" s="50" t="s">
        <v>568</v>
      </c>
      <c r="AH237" s="50" t="s">
        <v>92</v>
      </c>
      <c r="AI237" s="56" t="str">
        <f t="shared" si="3"/>
        <v>友谊村</v>
      </c>
    </row>
    <row r="238" ht="42" customHeight="1" spans="1:35">
      <c r="A238" s="40">
        <f>SUBTOTAL(103,AI$5:AI238)*1</f>
        <v>234</v>
      </c>
      <c r="B238" s="42" t="s">
        <v>71</v>
      </c>
      <c r="C238" s="42" t="s">
        <v>72</v>
      </c>
      <c r="D238" s="42" t="s">
        <v>73</v>
      </c>
      <c r="E238" s="42" t="s">
        <v>74</v>
      </c>
      <c r="F238" s="42" t="s">
        <v>206</v>
      </c>
      <c r="G238" s="42" t="s">
        <v>570</v>
      </c>
      <c r="H238" s="43" t="s">
        <v>500</v>
      </c>
      <c r="I238" s="50">
        <v>35</v>
      </c>
      <c r="J238" s="50" t="s">
        <v>570</v>
      </c>
      <c r="K238" s="50" t="s">
        <v>501</v>
      </c>
      <c r="L238" s="50">
        <v>200</v>
      </c>
      <c r="M238" s="51" t="s">
        <v>159</v>
      </c>
      <c r="N238" s="50" t="s">
        <v>502</v>
      </c>
      <c r="O238" s="50">
        <v>35</v>
      </c>
      <c r="P238" s="50">
        <v>35</v>
      </c>
      <c r="Q238" s="51" t="s">
        <v>571</v>
      </c>
      <c r="R238" s="50" t="s">
        <v>213</v>
      </c>
      <c r="S238" s="50" t="s">
        <v>82</v>
      </c>
      <c r="T238" s="50"/>
      <c r="U238" s="50" t="s">
        <v>503</v>
      </c>
      <c r="V238" s="51" t="s">
        <v>471</v>
      </c>
      <c r="W238" s="50" t="s">
        <v>85</v>
      </c>
      <c r="X238" s="51" t="s">
        <v>161</v>
      </c>
      <c r="Y238" s="50" t="s">
        <v>87</v>
      </c>
      <c r="Z238" s="50" t="s">
        <v>206</v>
      </c>
      <c r="AA238" s="50">
        <v>35</v>
      </c>
      <c r="AB238" s="50"/>
      <c r="AC238" s="50" t="s">
        <v>504</v>
      </c>
      <c r="AD238" s="50" t="s">
        <v>572</v>
      </c>
      <c r="AE238" s="50" t="s">
        <v>573</v>
      </c>
      <c r="AF238" s="50" t="s">
        <v>169</v>
      </c>
      <c r="AG238" s="50" t="s">
        <v>572</v>
      </c>
      <c r="AH238" s="50" t="s">
        <v>92</v>
      </c>
      <c r="AI238" s="56" t="str">
        <f t="shared" si="3"/>
        <v>张杨村</v>
      </c>
    </row>
    <row r="239" ht="42" customHeight="1" spans="1:35">
      <c r="A239" s="40">
        <f>SUBTOTAL(103,AI$5:AI239)*1</f>
        <v>235</v>
      </c>
      <c r="B239" s="42" t="s">
        <v>71</v>
      </c>
      <c r="C239" s="42" t="s">
        <v>72</v>
      </c>
      <c r="D239" s="42" t="s">
        <v>73</v>
      </c>
      <c r="E239" s="42" t="s">
        <v>74</v>
      </c>
      <c r="F239" s="42" t="s">
        <v>451</v>
      </c>
      <c r="G239" s="42" t="s">
        <v>574</v>
      </c>
      <c r="H239" s="43" t="s">
        <v>500</v>
      </c>
      <c r="I239" s="50">
        <v>12</v>
      </c>
      <c r="J239" s="50" t="s">
        <v>574</v>
      </c>
      <c r="K239" s="50" t="s">
        <v>575</v>
      </c>
      <c r="L239" s="50">
        <v>131</v>
      </c>
      <c r="M239" s="51" t="s">
        <v>159</v>
      </c>
      <c r="N239" s="50" t="s">
        <v>104</v>
      </c>
      <c r="O239" s="50">
        <v>12</v>
      </c>
      <c r="P239" s="50">
        <v>12</v>
      </c>
      <c r="Q239" s="51" t="s">
        <v>576</v>
      </c>
      <c r="R239" s="50" t="s">
        <v>473</v>
      </c>
      <c r="S239" s="50" t="s">
        <v>82</v>
      </c>
      <c r="T239" s="50"/>
      <c r="U239" s="50" t="s">
        <v>503</v>
      </c>
      <c r="V239" s="51" t="s">
        <v>471</v>
      </c>
      <c r="W239" s="50" t="s">
        <v>85</v>
      </c>
      <c r="X239" s="51" t="s">
        <v>161</v>
      </c>
      <c r="Y239" s="50" t="s">
        <v>87</v>
      </c>
      <c r="Z239" s="50" t="s">
        <v>451</v>
      </c>
      <c r="AA239" s="50">
        <v>12</v>
      </c>
      <c r="AB239" s="50"/>
      <c r="AC239" s="50" t="s">
        <v>510</v>
      </c>
      <c r="AD239" s="50" t="s">
        <v>577</v>
      </c>
      <c r="AE239" s="50" t="s">
        <v>578</v>
      </c>
      <c r="AF239" s="50" t="s">
        <v>169</v>
      </c>
      <c r="AG239" s="50" t="s">
        <v>577</v>
      </c>
      <c r="AH239" s="50" t="s">
        <v>92</v>
      </c>
      <c r="AI239" s="56" t="str">
        <f t="shared" si="3"/>
        <v>中心村</v>
      </c>
    </row>
    <row r="240" ht="42" customHeight="1" spans="1:35">
      <c r="A240" s="40">
        <f>SUBTOTAL(103,AI$5:AI240)*1</f>
        <v>236</v>
      </c>
      <c r="B240" s="42" t="s">
        <v>71</v>
      </c>
      <c r="C240" s="42" t="s">
        <v>72</v>
      </c>
      <c r="D240" s="42" t="s">
        <v>73</v>
      </c>
      <c r="E240" s="42" t="s">
        <v>74</v>
      </c>
      <c r="F240" s="42" t="s">
        <v>420</v>
      </c>
      <c r="G240" s="42" t="s">
        <v>579</v>
      </c>
      <c r="H240" s="43" t="s">
        <v>580</v>
      </c>
      <c r="I240" s="50">
        <v>270</v>
      </c>
      <c r="J240" s="50" t="s">
        <v>579</v>
      </c>
      <c r="K240" s="50" t="s">
        <v>581</v>
      </c>
      <c r="L240" s="50">
        <v>1900</v>
      </c>
      <c r="M240" s="51" t="s">
        <v>159</v>
      </c>
      <c r="N240" s="50" t="s">
        <v>79</v>
      </c>
      <c r="O240" s="50">
        <v>270</v>
      </c>
      <c r="P240" s="50">
        <v>270</v>
      </c>
      <c r="Q240" s="51" t="s">
        <v>582</v>
      </c>
      <c r="R240" s="50" t="s">
        <v>583</v>
      </c>
      <c r="S240" s="50" t="s">
        <v>82</v>
      </c>
      <c r="T240" s="50"/>
      <c r="U240" s="50" t="s">
        <v>503</v>
      </c>
      <c r="V240" s="51" t="s">
        <v>471</v>
      </c>
      <c r="W240" s="50" t="s">
        <v>85</v>
      </c>
      <c r="X240" s="51" t="s">
        <v>161</v>
      </c>
      <c r="Y240" s="50" t="s">
        <v>584</v>
      </c>
      <c r="Z240" s="50" t="s">
        <v>74</v>
      </c>
      <c r="AA240" s="50">
        <v>270</v>
      </c>
      <c r="AB240" s="50"/>
      <c r="AC240" s="50" t="s">
        <v>585</v>
      </c>
      <c r="AD240" s="50" t="s">
        <v>583</v>
      </c>
      <c r="AE240" s="50" t="s">
        <v>586</v>
      </c>
      <c r="AF240" s="50" t="s">
        <v>587</v>
      </c>
      <c r="AG240" s="50"/>
      <c r="AH240" s="50" t="s">
        <v>92</v>
      </c>
      <c r="AI240" s="56" t="str">
        <f t="shared" si="3"/>
        <v>李店镇</v>
      </c>
    </row>
    <row r="241" ht="42" customHeight="1" spans="1:35">
      <c r="A241" s="40">
        <f>SUBTOTAL(103,AI$5:AI241)*1</f>
        <v>237</v>
      </c>
      <c r="B241" s="42" t="s">
        <v>71</v>
      </c>
      <c r="C241" s="42" t="s">
        <v>72</v>
      </c>
      <c r="D241" s="42" t="s">
        <v>73</v>
      </c>
      <c r="E241" s="42" t="s">
        <v>74</v>
      </c>
      <c r="F241" s="42" t="s">
        <v>420</v>
      </c>
      <c r="G241" s="42" t="s">
        <v>588</v>
      </c>
      <c r="H241" s="43" t="s">
        <v>589</v>
      </c>
      <c r="I241" s="50">
        <v>165</v>
      </c>
      <c r="J241" s="50" t="s">
        <v>588</v>
      </c>
      <c r="K241" s="50" t="s">
        <v>590</v>
      </c>
      <c r="L241" s="50">
        <v>1198</v>
      </c>
      <c r="M241" s="51" t="s">
        <v>159</v>
      </c>
      <c r="N241" s="50" t="s">
        <v>79</v>
      </c>
      <c r="O241" s="50">
        <v>165</v>
      </c>
      <c r="P241" s="50">
        <v>165</v>
      </c>
      <c r="Q241" s="51" t="s">
        <v>582</v>
      </c>
      <c r="R241" s="50" t="s">
        <v>583</v>
      </c>
      <c r="S241" s="50" t="s">
        <v>82</v>
      </c>
      <c r="T241" s="50"/>
      <c r="U241" s="50" t="s">
        <v>503</v>
      </c>
      <c r="V241" s="51" t="s">
        <v>471</v>
      </c>
      <c r="W241" s="50" t="s">
        <v>85</v>
      </c>
      <c r="X241" s="51" t="s">
        <v>161</v>
      </c>
      <c r="Y241" s="50" t="s">
        <v>584</v>
      </c>
      <c r="Z241" s="50" t="s">
        <v>74</v>
      </c>
      <c r="AA241" s="50">
        <v>165</v>
      </c>
      <c r="AB241" s="50"/>
      <c r="AC241" s="50" t="s">
        <v>591</v>
      </c>
      <c r="AD241" s="50" t="s">
        <v>583</v>
      </c>
      <c r="AE241" s="50" t="s">
        <v>592</v>
      </c>
      <c r="AF241" s="50" t="s">
        <v>587</v>
      </c>
      <c r="AG241" s="50"/>
      <c r="AH241" s="50" t="s">
        <v>92</v>
      </c>
      <c r="AI241" s="56" t="str">
        <f t="shared" si="3"/>
        <v>李店镇</v>
      </c>
    </row>
    <row r="242" s="23" customFormat="1" ht="42" customHeight="1" spans="1:35">
      <c r="A242" s="40">
        <f>SUBTOTAL(103,AI$5:AI242)*1</f>
        <v>238</v>
      </c>
      <c r="B242" s="40" t="s">
        <v>71</v>
      </c>
      <c r="C242" s="40" t="s">
        <v>72</v>
      </c>
      <c r="D242" s="40" t="s">
        <v>73</v>
      </c>
      <c r="E242" s="40" t="s">
        <v>74</v>
      </c>
      <c r="F242" s="40" t="s">
        <v>101</v>
      </c>
      <c r="G242" s="40" t="s">
        <v>593</v>
      </c>
      <c r="H242" s="41" t="s">
        <v>594</v>
      </c>
      <c r="I242" s="48">
        <v>78</v>
      </c>
      <c r="J242" s="48" t="s">
        <v>593</v>
      </c>
      <c r="K242" s="48" t="s">
        <v>595</v>
      </c>
      <c r="L242" s="48">
        <v>500</v>
      </c>
      <c r="M242" s="49" t="s">
        <v>159</v>
      </c>
      <c r="N242" s="48" t="s">
        <v>79</v>
      </c>
      <c r="O242" s="48">
        <v>78</v>
      </c>
      <c r="P242" s="48">
        <v>78</v>
      </c>
      <c r="Q242" s="49" t="s">
        <v>596</v>
      </c>
      <c r="R242" s="48" t="s">
        <v>597</v>
      </c>
      <c r="S242" s="48" t="s">
        <v>82</v>
      </c>
      <c r="T242" s="48"/>
      <c r="U242" s="48" t="s">
        <v>503</v>
      </c>
      <c r="V242" s="49" t="s">
        <v>471</v>
      </c>
      <c r="W242" s="48" t="s">
        <v>85</v>
      </c>
      <c r="X242" s="49" t="s">
        <v>161</v>
      </c>
      <c r="Y242" s="48" t="s">
        <v>584</v>
      </c>
      <c r="Z242" s="48" t="s">
        <v>74</v>
      </c>
      <c r="AA242" s="48">
        <v>78</v>
      </c>
      <c r="AB242" s="48"/>
      <c r="AC242" s="48" t="s">
        <v>598</v>
      </c>
      <c r="AD242" s="48" t="s">
        <v>596</v>
      </c>
      <c r="AE242" s="48" t="s">
        <v>599</v>
      </c>
      <c r="AF242" s="48" t="s">
        <v>169</v>
      </c>
      <c r="AG242" s="48" t="s">
        <v>596</v>
      </c>
      <c r="AH242" s="48" t="s">
        <v>224</v>
      </c>
      <c r="AI242" s="56" t="str">
        <f t="shared" si="3"/>
        <v>草店街</v>
      </c>
    </row>
    <row r="243" ht="42" customHeight="1" spans="1:35">
      <c r="A243" s="40">
        <f>SUBTOTAL(103,AI$5:AI243)*1</f>
        <v>239</v>
      </c>
      <c r="B243" s="42" t="s">
        <v>71</v>
      </c>
      <c r="C243" s="42" t="s">
        <v>72</v>
      </c>
      <c r="D243" s="42" t="s">
        <v>73</v>
      </c>
      <c r="E243" s="42" t="s">
        <v>74</v>
      </c>
      <c r="F243" s="42" t="s">
        <v>112</v>
      </c>
      <c r="G243" s="42" t="s">
        <v>600</v>
      </c>
      <c r="H243" s="43" t="s">
        <v>601</v>
      </c>
      <c r="I243" s="50">
        <v>210</v>
      </c>
      <c r="J243" s="50" t="s">
        <v>600</v>
      </c>
      <c r="K243" s="50" t="s">
        <v>581</v>
      </c>
      <c r="L243" s="50">
        <v>1232</v>
      </c>
      <c r="M243" s="51" t="s">
        <v>159</v>
      </c>
      <c r="N243" s="50" t="s">
        <v>104</v>
      </c>
      <c r="O243" s="50">
        <v>210</v>
      </c>
      <c r="P243" s="50">
        <v>210</v>
      </c>
      <c r="Q243" s="51" t="s">
        <v>602</v>
      </c>
      <c r="R243" s="50" t="s">
        <v>603</v>
      </c>
      <c r="S243" s="50" t="s">
        <v>82</v>
      </c>
      <c r="T243" s="50"/>
      <c r="U243" s="50" t="s">
        <v>503</v>
      </c>
      <c r="V243" s="51" t="s">
        <v>471</v>
      </c>
      <c r="W243" s="50" t="s">
        <v>85</v>
      </c>
      <c r="X243" s="51" t="s">
        <v>161</v>
      </c>
      <c r="Y243" s="50" t="s">
        <v>584</v>
      </c>
      <c r="Z243" s="50" t="s">
        <v>74</v>
      </c>
      <c r="AA243" s="50">
        <v>210</v>
      </c>
      <c r="AB243" s="50"/>
      <c r="AC243" s="50" t="s">
        <v>604</v>
      </c>
      <c r="AD243" s="50" t="s">
        <v>603</v>
      </c>
      <c r="AE243" s="50" t="s">
        <v>605</v>
      </c>
      <c r="AF243" s="50" t="s">
        <v>587</v>
      </c>
      <c r="AG243" s="50"/>
      <c r="AH243" s="50" t="s">
        <v>92</v>
      </c>
      <c r="AI243" s="56" t="str">
        <f t="shared" si="3"/>
        <v>李店镇</v>
      </c>
    </row>
    <row r="244" ht="42" customHeight="1" spans="1:35">
      <c r="A244" s="40">
        <f>SUBTOTAL(103,AI$5:AI244)*1</f>
        <v>240</v>
      </c>
      <c r="B244" s="42" t="s">
        <v>71</v>
      </c>
      <c r="C244" s="42" t="s">
        <v>72</v>
      </c>
      <c r="D244" s="42" t="s">
        <v>73</v>
      </c>
      <c r="E244" s="42" t="s">
        <v>74</v>
      </c>
      <c r="F244" s="42" t="s">
        <v>206</v>
      </c>
      <c r="G244" s="42" t="s">
        <v>606</v>
      </c>
      <c r="H244" s="43" t="s">
        <v>607</v>
      </c>
      <c r="I244" s="50">
        <v>80</v>
      </c>
      <c r="J244" s="50" t="s">
        <v>606</v>
      </c>
      <c r="K244" s="50" t="s">
        <v>608</v>
      </c>
      <c r="L244" s="50">
        <v>3500</v>
      </c>
      <c r="M244" s="51" t="s">
        <v>159</v>
      </c>
      <c r="N244" s="50" t="s">
        <v>104</v>
      </c>
      <c r="O244" s="50">
        <v>80</v>
      </c>
      <c r="P244" s="50">
        <v>80</v>
      </c>
      <c r="Q244" s="51" t="s">
        <v>609</v>
      </c>
      <c r="R244" s="50" t="s">
        <v>610</v>
      </c>
      <c r="S244" s="50" t="s">
        <v>82</v>
      </c>
      <c r="T244" s="50"/>
      <c r="U244" s="50" t="s">
        <v>83</v>
      </c>
      <c r="V244" s="51" t="s">
        <v>471</v>
      </c>
      <c r="W244" s="50" t="s">
        <v>85</v>
      </c>
      <c r="X244" s="51" t="s">
        <v>611</v>
      </c>
      <c r="Y244" s="50" t="s">
        <v>584</v>
      </c>
      <c r="Z244" s="50" t="s">
        <v>74</v>
      </c>
      <c r="AA244" s="50">
        <v>80</v>
      </c>
      <c r="AB244" s="50"/>
      <c r="AC244" s="50" t="s">
        <v>612</v>
      </c>
      <c r="AD244" s="50" t="s">
        <v>613</v>
      </c>
      <c r="AE244" s="50" t="s">
        <v>614</v>
      </c>
      <c r="AF244" s="50" t="s">
        <v>587</v>
      </c>
      <c r="AG244" s="50"/>
      <c r="AH244" s="50" t="s">
        <v>92</v>
      </c>
      <c r="AI244" s="56" t="str">
        <f t="shared" si="3"/>
        <v>张杨小</v>
      </c>
    </row>
    <row r="245" ht="42" customHeight="1" spans="1:35">
      <c r="A245" s="40">
        <f>SUBTOTAL(103,AI$5:AI245)*1</f>
        <v>241</v>
      </c>
      <c r="B245" s="42" t="s">
        <v>71</v>
      </c>
      <c r="C245" s="42" t="s">
        <v>72</v>
      </c>
      <c r="D245" s="42" t="s">
        <v>73</v>
      </c>
      <c r="E245" s="42" t="s">
        <v>74</v>
      </c>
      <c r="F245" s="42" t="s">
        <v>75</v>
      </c>
      <c r="G245" s="42" t="s">
        <v>615</v>
      </c>
      <c r="H245" s="43" t="s">
        <v>616</v>
      </c>
      <c r="I245" s="50">
        <v>40</v>
      </c>
      <c r="J245" s="50" t="s">
        <v>615</v>
      </c>
      <c r="K245" s="50" t="s">
        <v>595</v>
      </c>
      <c r="L245" s="50">
        <v>270</v>
      </c>
      <c r="M245" s="51" t="s">
        <v>159</v>
      </c>
      <c r="N245" s="50" t="s">
        <v>104</v>
      </c>
      <c r="O245" s="50">
        <v>40</v>
      </c>
      <c r="P245" s="50">
        <v>40</v>
      </c>
      <c r="Q245" s="51" t="s">
        <v>582</v>
      </c>
      <c r="R245" s="50" t="s">
        <v>617</v>
      </c>
      <c r="S245" s="50" t="s">
        <v>82</v>
      </c>
      <c r="T245" s="50"/>
      <c r="U245" s="50" t="s">
        <v>503</v>
      </c>
      <c r="V245" s="51" t="s">
        <v>471</v>
      </c>
      <c r="W245" s="50" t="s">
        <v>85</v>
      </c>
      <c r="X245" s="51" t="s">
        <v>161</v>
      </c>
      <c r="Y245" s="50" t="s">
        <v>584</v>
      </c>
      <c r="Z245" s="50" t="s">
        <v>74</v>
      </c>
      <c r="AA245" s="50">
        <v>40</v>
      </c>
      <c r="AB245" s="50"/>
      <c r="AC245" s="50" t="s">
        <v>510</v>
      </c>
      <c r="AD245" s="50" t="s">
        <v>617</v>
      </c>
      <c r="AE245" s="50" t="s">
        <v>592</v>
      </c>
      <c r="AF245" s="50" t="s">
        <v>587</v>
      </c>
      <c r="AG245" s="50"/>
      <c r="AH245" s="50" t="s">
        <v>92</v>
      </c>
      <c r="AI245" s="56" t="str">
        <f t="shared" si="3"/>
        <v>李店镇</v>
      </c>
    </row>
    <row r="246" ht="42" customHeight="1" spans="1:35">
      <c r="A246" s="40">
        <f>SUBTOTAL(103,AI$5:AI246)*1</f>
        <v>242</v>
      </c>
      <c r="B246" s="42" t="s">
        <v>71</v>
      </c>
      <c r="C246" s="42" t="s">
        <v>72</v>
      </c>
      <c r="D246" s="42" t="s">
        <v>73</v>
      </c>
      <c r="E246" s="42" t="s">
        <v>74</v>
      </c>
      <c r="F246" s="42" t="s">
        <v>75</v>
      </c>
      <c r="G246" s="42" t="s">
        <v>618</v>
      </c>
      <c r="H246" s="43" t="s">
        <v>619</v>
      </c>
      <c r="I246" s="50">
        <v>320</v>
      </c>
      <c r="J246" s="50" t="s">
        <v>618</v>
      </c>
      <c r="K246" s="50" t="s">
        <v>620</v>
      </c>
      <c r="L246" s="50">
        <v>1881.02</v>
      </c>
      <c r="M246" s="51" t="s">
        <v>159</v>
      </c>
      <c r="N246" s="50" t="s">
        <v>126</v>
      </c>
      <c r="O246" s="50">
        <v>320</v>
      </c>
      <c r="P246" s="50">
        <v>320</v>
      </c>
      <c r="Q246" s="51" t="s">
        <v>621</v>
      </c>
      <c r="R246" s="50" t="s">
        <v>621</v>
      </c>
      <c r="S246" s="50" t="s">
        <v>82</v>
      </c>
      <c r="T246" s="50"/>
      <c r="U246" s="50" t="s">
        <v>503</v>
      </c>
      <c r="V246" s="51" t="s">
        <v>471</v>
      </c>
      <c r="W246" s="50" t="s">
        <v>85</v>
      </c>
      <c r="X246" s="51" t="s">
        <v>611</v>
      </c>
      <c r="Y246" s="50" t="s">
        <v>584</v>
      </c>
      <c r="Z246" s="50" t="s">
        <v>74</v>
      </c>
      <c r="AA246" s="50">
        <v>320</v>
      </c>
      <c r="AB246" s="50"/>
      <c r="AC246" s="50" t="s">
        <v>622</v>
      </c>
      <c r="AD246" s="50" t="s">
        <v>623</v>
      </c>
      <c r="AE246" s="50" t="s">
        <v>624</v>
      </c>
      <c r="AF246" s="50" t="s">
        <v>625</v>
      </c>
      <c r="AG246" s="50"/>
      <c r="AH246" s="50" t="s">
        <v>92</v>
      </c>
      <c r="AI246" s="56" t="str">
        <f t="shared" si="3"/>
        <v>李店镇</v>
      </c>
    </row>
    <row r="247" ht="42" customHeight="1" spans="1:35">
      <c r="A247" s="40">
        <f>SUBTOTAL(103,AI$5:AI247)*1</f>
        <v>243</v>
      </c>
      <c r="B247" s="42" t="s">
        <v>71</v>
      </c>
      <c r="C247" s="42" t="s">
        <v>72</v>
      </c>
      <c r="D247" s="42" t="s">
        <v>73</v>
      </c>
      <c r="E247" s="42" t="s">
        <v>74</v>
      </c>
      <c r="F247" s="42" t="s">
        <v>112</v>
      </c>
      <c r="G247" s="42" t="s">
        <v>626</v>
      </c>
      <c r="H247" s="43" t="s">
        <v>627</v>
      </c>
      <c r="I247" s="50">
        <v>94</v>
      </c>
      <c r="J247" s="50" t="s">
        <v>626</v>
      </c>
      <c r="K247" s="50" t="s">
        <v>628</v>
      </c>
      <c r="L247" s="50">
        <v>470</v>
      </c>
      <c r="M247" s="51" t="s">
        <v>159</v>
      </c>
      <c r="N247" s="50" t="s">
        <v>165</v>
      </c>
      <c r="O247" s="50">
        <v>94</v>
      </c>
      <c r="P247" s="50">
        <v>94</v>
      </c>
      <c r="Q247" s="51" t="s">
        <v>602</v>
      </c>
      <c r="R247" s="50" t="s">
        <v>603</v>
      </c>
      <c r="S247" s="50" t="s">
        <v>82</v>
      </c>
      <c r="T247" s="50"/>
      <c r="U247" s="50" t="s">
        <v>503</v>
      </c>
      <c r="V247" s="51" t="s">
        <v>471</v>
      </c>
      <c r="W247" s="50" t="s">
        <v>85</v>
      </c>
      <c r="X247" s="51" t="s">
        <v>161</v>
      </c>
      <c r="Y247" s="50" t="s">
        <v>584</v>
      </c>
      <c r="Z247" s="50" t="s">
        <v>74</v>
      </c>
      <c r="AA247" s="50">
        <v>94</v>
      </c>
      <c r="AB247" s="50"/>
      <c r="AC247" s="50" t="s">
        <v>629</v>
      </c>
      <c r="AD247" s="50" t="s">
        <v>603</v>
      </c>
      <c r="AE247" s="50" t="s">
        <v>605</v>
      </c>
      <c r="AF247" s="50" t="s">
        <v>587</v>
      </c>
      <c r="AG247" s="50"/>
      <c r="AH247" s="50" t="s">
        <v>92</v>
      </c>
      <c r="AI247" s="56" t="str">
        <f t="shared" si="3"/>
        <v>李店镇</v>
      </c>
    </row>
    <row r="248" ht="42" customHeight="1" spans="1:35">
      <c r="A248" s="40">
        <f>SUBTOTAL(103,AI$5:AI248)*1</f>
        <v>244</v>
      </c>
      <c r="B248" s="42" t="s">
        <v>71</v>
      </c>
      <c r="C248" s="42" t="s">
        <v>72</v>
      </c>
      <c r="D248" s="42" t="s">
        <v>73</v>
      </c>
      <c r="E248" s="42" t="s">
        <v>74</v>
      </c>
      <c r="F248" s="42" t="s">
        <v>420</v>
      </c>
      <c r="G248" s="42" t="s">
        <v>630</v>
      </c>
      <c r="H248" s="43" t="s">
        <v>631</v>
      </c>
      <c r="I248" s="50">
        <v>189</v>
      </c>
      <c r="J248" s="50" t="s">
        <v>630</v>
      </c>
      <c r="K248" s="50" t="s">
        <v>620</v>
      </c>
      <c r="L248" s="50">
        <v>1050</v>
      </c>
      <c r="M248" s="51" t="s">
        <v>159</v>
      </c>
      <c r="N248" s="50" t="s">
        <v>209</v>
      </c>
      <c r="O248" s="50">
        <v>189</v>
      </c>
      <c r="P248" s="50">
        <v>189</v>
      </c>
      <c r="Q248" s="51" t="s">
        <v>582</v>
      </c>
      <c r="R248" s="50" t="s">
        <v>583</v>
      </c>
      <c r="S248" s="50" t="s">
        <v>82</v>
      </c>
      <c r="T248" s="50"/>
      <c r="U248" s="50" t="s">
        <v>503</v>
      </c>
      <c r="V248" s="51" t="s">
        <v>471</v>
      </c>
      <c r="W248" s="50" t="s">
        <v>85</v>
      </c>
      <c r="X248" s="51" t="s">
        <v>161</v>
      </c>
      <c r="Y248" s="50" t="s">
        <v>584</v>
      </c>
      <c r="Z248" s="50" t="s">
        <v>74</v>
      </c>
      <c r="AA248" s="50">
        <v>189</v>
      </c>
      <c r="AB248" s="50"/>
      <c r="AC248" s="50" t="s">
        <v>632</v>
      </c>
      <c r="AD248" s="50" t="s">
        <v>583</v>
      </c>
      <c r="AE248" s="50" t="s">
        <v>586</v>
      </c>
      <c r="AF248" s="50" t="s">
        <v>587</v>
      </c>
      <c r="AG248" s="50"/>
      <c r="AH248" s="50" t="s">
        <v>92</v>
      </c>
      <c r="AI248" s="56" t="str">
        <f t="shared" si="3"/>
        <v>李店镇</v>
      </c>
    </row>
    <row r="249" ht="42" customHeight="1" spans="1:35">
      <c r="A249" s="40">
        <f>SUBTOTAL(103,AI$5:AI249)*1</f>
        <v>245</v>
      </c>
      <c r="B249" s="42" t="s">
        <v>71</v>
      </c>
      <c r="C249" s="42" t="s">
        <v>72</v>
      </c>
      <c r="D249" s="42" t="s">
        <v>73</v>
      </c>
      <c r="E249" s="42" t="s">
        <v>74</v>
      </c>
      <c r="F249" s="42" t="s">
        <v>537</v>
      </c>
      <c r="G249" s="42" t="s">
        <v>633</v>
      </c>
      <c r="H249" s="43" t="s">
        <v>634</v>
      </c>
      <c r="I249" s="50">
        <v>48</v>
      </c>
      <c r="J249" s="50" t="s">
        <v>633</v>
      </c>
      <c r="K249" s="50" t="s">
        <v>635</v>
      </c>
      <c r="L249" s="50">
        <v>230</v>
      </c>
      <c r="M249" s="51" t="s">
        <v>159</v>
      </c>
      <c r="N249" s="50" t="s">
        <v>150</v>
      </c>
      <c r="O249" s="50">
        <v>48</v>
      </c>
      <c r="P249" s="50">
        <v>48</v>
      </c>
      <c r="Q249" s="51" t="s">
        <v>541</v>
      </c>
      <c r="R249" s="50" t="s">
        <v>636</v>
      </c>
      <c r="S249" s="50" t="s">
        <v>82</v>
      </c>
      <c r="T249" s="50"/>
      <c r="U249" s="50" t="s">
        <v>503</v>
      </c>
      <c r="V249" s="51" t="s">
        <v>471</v>
      </c>
      <c r="W249" s="50" t="s">
        <v>85</v>
      </c>
      <c r="X249" s="51" t="s">
        <v>161</v>
      </c>
      <c r="Y249" s="50" t="s">
        <v>584</v>
      </c>
      <c r="Z249" s="50" t="s">
        <v>74</v>
      </c>
      <c r="AA249" s="50">
        <v>48</v>
      </c>
      <c r="AB249" s="50"/>
      <c r="AC249" s="50" t="s">
        <v>637</v>
      </c>
      <c r="AD249" s="50" t="s">
        <v>638</v>
      </c>
      <c r="AE249" s="50" t="s">
        <v>639</v>
      </c>
      <c r="AF249" s="50" t="s">
        <v>587</v>
      </c>
      <c r="AG249" s="50"/>
      <c r="AH249" s="50" t="s">
        <v>92</v>
      </c>
      <c r="AI249" s="56" t="str">
        <f t="shared" si="3"/>
        <v>李店社</v>
      </c>
    </row>
    <row r="250" ht="42" customHeight="1" spans="1:35">
      <c r="A250" s="40">
        <f>SUBTOTAL(103,AI$5:AI250)*1</f>
        <v>246</v>
      </c>
      <c r="B250" s="42" t="s">
        <v>71</v>
      </c>
      <c r="C250" s="42" t="s">
        <v>72</v>
      </c>
      <c r="D250" s="42" t="s">
        <v>73</v>
      </c>
      <c r="E250" s="42" t="s">
        <v>74</v>
      </c>
      <c r="F250" s="42" t="s">
        <v>75</v>
      </c>
      <c r="G250" s="42" t="s">
        <v>640</v>
      </c>
      <c r="H250" s="43" t="s">
        <v>641</v>
      </c>
      <c r="I250" s="50">
        <v>12</v>
      </c>
      <c r="J250" s="50" t="s">
        <v>640</v>
      </c>
      <c r="K250" s="50" t="s">
        <v>642</v>
      </c>
      <c r="L250" s="50">
        <v>200</v>
      </c>
      <c r="M250" s="51" t="s">
        <v>159</v>
      </c>
      <c r="N250" s="50" t="s">
        <v>126</v>
      </c>
      <c r="O250" s="50">
        <v>12</v>
      </c>
      <c r="P250" s="50"/>
      <c r="Q250" s="51" t="s">
        <v>89</v>
      </c>
      <c r="R250" s="50" t="s">
        <v>643</v>
      </c>
      <c r="S250" s="50" t="s">
        <v>82</v>
      </c>
      <c r="T250" s="50"/>
      <c r="U250" s="50" t="s">
        <v>219</v>
      </c>
      <c r="V250" s="51" t="s">
        <v>220</v>
      </c>
      <c r="W250" s="50" t="s">
        <v>85</v>
      </c>
      <c r="X250" s="51" t="s">
        <v>644</v>
      </c>
      <c r="Y250" s="58" t="s">
        <v>222</v>
      </c>
      <c r="Z250" s="50" t="s">
        <v>223</v>
      </c>
      <c r="AA250" s="50">
        <v>12</v>
      </c>
      <c r="AB250" s="50"/>
      <c r="AC250" s="50"/>
      <c r="AD250" s="50"/>
      <c r="AE250" s="50"/>
      <c r="AF250" s="50"/>
      <c r="AG250" s="50"/>
      <c r="AH250" s="50" t="s">
        <v>92</v>
      </c>
      <c r="AI250" s="56" t="str">
        <f t="shared" si="3"/>
        <v>飞跃村</v>
      </c>
    </row>
    <row r="251" ht="42" customHeight="1" spans="1:35">
      <c r="A251" s="40">
        <f>SUBTOTAL(103,AI$5:AI251)*1</f>
        <v>247</v>
      </c>
      <c r="B251" s="42" t="s">
        <v>71</v>
      </c>
      <c r="C251" s="42" t="s">
        <v>72</v>
      </c>
      <c r="D251" s="42" t="s">
        <v>73</v>
      </c>
      <c r="E251" s="42" t="s">
        <v>74</v>
      </c>
      <c r="F251" s="42" t="s">
        <v>75</v>
      </c>
      <c r="G251" s="42" t="s">
        <v>645</v>
      </c>
      <c r="H251" s="43" t="s">
        <v>646</v>
      </c>
      <c r="I251" s="50">
        <v>12.72</v>
      </c>
      <c r="J251" s="50" t="s">
        <v>645</v>
      </c>
      <c r="K251" s="50" t="s">
        <v>642</v>
      </c>
      <c r="L251" s="50">
        <v>212</v>
      </c>
      <c r="M251" s="51" t="s">
        <v>159</v>
      </c>
      <c r="N251" s="50" t="s">
        <v>165</v>
      </c>
      <c r="O251" s="50">
        <v>12.72</v>
      </c>
      <c r="P251" s="50"/>
      <c r="Q251" s="51" t="s">
        <v>89</v>
      </c>
      <c r="R251" s="50" t="s">
        <v>643</v>
      </c>
      <c r="S251" s="50" t="s">
        <v>82</v>
      </c>
      <c r="T251" s="50"/>
      <c r="U251" s="50" t="s">
        <v>219</v>
      </c>
      <c r="V251" s="51" t="s">
        <v>220</v>
      </c>
      <c r="W251" s="50" t="s">
        <v>85</v>
      </c>
      <c r="X251" s="51" t="s">
        <v>644</v>
      </c>
      <c r="Y251" s="58" t="s">
        <v>222</v>
      </c>
      <c r="Z251" s="50" t="s">
        <v>223</v>
      </c>
      <c r="AA251" s="50">
        <v>12.72</v>
      </c>
      <c r="AB251" s="50"/>
      <c r="AC251" s="50"/>
      <c r="AD251" s="50"/>
      <c r="AE251" s="50"/>
      <c r="AF251" s="50"/>
      <c r="AG251" s="50"/>
      <c r="AH251" s="50" t="s">
        <v>92</v>
      </c>
      <c r="AI251" s="56" t="str">
        <f t="shared" si="3"/>
        <v>飞跃村</v>
      </c>
    </row>
    <row r="252" ht="42" customHeight="1" spans="1:35">
      <c r="A252" s="40">
        <f>SUBTOTAL(103,AI$5:AI252)*1</f>
        <v>248</v>
      </c>
      <c r="B252" s="42" t="s">
        <v>71</v>
      </c>
      <c r="C252" s="42" t="s">
        <v>72</v>
      </c>
      <c r="D252" s="42" t="s">
        <v>73</v>
      </c>
      <c r="E252" s="42" t="s">
        <v>74</v>
      </c>
      <c r="F252" s="42" t="s">
        <v>75</v>
      </c>
      <c r="G252" s="42" t="s">
        <v>647</v>
      </c>
      <c r="H252" s="43" t="s">
        <v>648</v>
      </c>
      <c r="I252" s="50">
        <v>17.88</v>
      </c>
      <c r="J252" s="50" t="s">
        <v>647</v>
      </c>
      <c r="K252" s="50" t="s">
        <v>642</v>
      </c>
      <c r="L252" s="50">
        <v>298</v>
      </c>
      <c r="M252" s="51" t="s">
        <v>159</v>
      </c>
      <c r="N252" s="50" t="s">
        <v>209</v>
      </c>
      <c r="O252" s="50">
        <v>17.88</v>
      </c>
      <c r="P252" s="50"/>
      <c r="Q252" s="51" t="s">
        <v>89</v>
      </c>
      <c r="R252" s="50" t="s">
        <v>649</v>
      </c>
      <c r="S252" s="50" t="s">
        <v>82</v>
      </c>
      <c r="T252" s="50"/>
      <c r="U252" s="50" t="s">
        <v>219</v>
      </c>
      <c r="V252" s="51" t="s">
        <v>220</v>
      </c>
      <c r="W252" s="50" t="s">
        <v>85</v>
      </c>
      <c r="X252" s="51" t="s">
        <v>644</v>
      </c>
      <c r="Y252" s="58" t="s">
        <v>222</v>
      </c>
      <c r="Z252" s="50" t="s">
        <v>223</v>
      </c>
      <c r="AA252" s="50">
        <v>17.88</v>
      </c>
      <c r="AB252" s="50"/>
      <c r="AC252" s="50"/>
      <c r="AD252" s="50"/>
      <c r="AE252" s="50"/>
      <c r="AF252" s="50"/>
      <c r="AG252" s="50"/>
      <c r="AH252" s="50" t="s">
        <v>92</v>
      </c>
      <c r="AI252" s="56" t="str">
        <f t="shared" si="3"/>
        <v>飞跃村</v>
      </c>
    </row>
    <row r="253" ht="42" customHeight="1" spans="1:35">
      <c r="A253" s="40">
        <f>SUBTOTAL(103,AI$5:AI253)*1</f>
        <v>249</v>
      </c>
      <c r="B253" s="42" t="s">
        <v>71</v>
      </c>
      <c r="C253" s="42" t="s">
        <v>72</v>
      </c>
      <c r="D253" s="42" t="s">
        <v>73</v>
      </c>
      <c r="E253" s="42" t="s">
        <v>74</v>
      </c>
      <c r="F253" s="42" t="s">
        <v>262</v>
      </c>
      <c r="G253" s="42" t="s">
        <v>650</v>
      </c>
      <c r="H253" s="43" t="s">
        <v>651</v>
      </c>
      <c r="I253" s="50">
        <v>14.7</v>
      </c>
      <c r="J253" s="50" t="s">
        <v>650</v>
      </c>
      <c r="K253" s="50" t="s">
        <v>642</v>
      </c>
      <c r="L253" s="50">
        <v>98</v>
      </c>
      <c r="M253" s="51" t="s">
        <v>652</v>
      </c>
      <c r="N253" s="50" t="s">
        <v>209</v>
      </c>
      <c r="O253" s="50">
        <v>14.7</v>
      </c>
      <c r="P253" s="50"/>
      <c r="Q253" s="51" t="s">
        <v>266</v>
      </c>
      <c r="R253" s="50" t="s">
        <v>653</v>
      </c>
      <c r="S253" s="50" t="s">
        <v>82</v>
      </c>
      <c r="T253" s="50"/>
      <c r="U253" s="50" t="s">
        <v>219</v>
      </c>
      <c r="V253" s="51" t="s">
        <v>220</v>
      </c>
      <c r="W253" s="50" t="s">
        <v>85</v>
      </c>
      <c r="X253" s="51" t="s">
        <v>644</v>
      </c>
      <c r="Y253" s="58" t="s">
        <v>222</v>
      </c>
      <c r="Z253" s="50" t="s">
        <v>223</v>
      </c>
      <c r="AA253" s="50">
        <v>14.7</v>
      </c>
      <c r="AB253" s="50"/>
      <c r="AC253" s="50"/>
      <c r="AD253" s="50"/>
      <c r="AE253" s="50"/>
      <c r="AF253" s="50"/>
      <c r="AG253" s="50"/>
      <c r="AH253" s="50" t="s">
        <v>92</v>
      </c>
      <c r="AI253" s="56" t="str">
        <f t="shared" si="3"/>
        <v>河西村</v>
      </c>
    </row>
    <row r="254" ht="42" customHeight="1" spans="1:35">
      <c r="A254" s="40">
        <f>SUBTOTAL(103,AI$5:AI254)*1</f>
        <v>250</v>
      </c>
      <c r="B254" s="42" t="s">
        <v>71</v>
      </c>
      <c r="C254" s="42" t="s">
        <v>72</v>
      </c>
      <c r="D254" s="42" t="s">
        <v>73</v>
      </c>
      <c r="E254" s="42" t="s">
        <v>74</v>
      </c>
      <c r="F254" s="42" t="s">
        <v>136</v>
      </c>
      <c r="G254" s="42" t="s">
        <v>654</v>
      </c>
      <c r="H254" s="43" t="s">
        <v>655</v>
      </c>
      <c r="I254" s="50">
        <v>46.35</v>
      </c>
      <c r="J254" s="50" t="s">
        <v>654</v>
      </c>
      <c r="K254" s="50" t="s">
        <v>642</v>
      </c>
      <c r="L254" s="50">
        <v>103</v>
      </c>
      <c r="M254" s="51" t="s">
        <v>470</v>
      </c>
      <c r="N254" s="50" t="s">
        <v>209</v>
      </c>
      <c r="O254" s="50">
        <v>46.35</v>
      </c>
      <c r="P254" s="50"/>
      <c r="Q254" s="51" t="s">
        <v>139</v>
      </c>
      <c r="R254" s="50" t="s">
        <v>139</v>
      </c>
      <c r="S254" s="50" t="s">
        <v>82</v>
      </c>
      <c r="T254" s="50"/>
      <c r="U254" s="50" t="s">
        <v>219</v>
      </c>
      <c r="V254" s="51" t="s">
        <v>220</v>
      </c>
      <c r="W254" s="50" t="s">
        <v>85</v>
      </c>
      <c r="X254" s="51" t="s">
        <v>644</v>
      </c>
      <c r="Y254" s="58" t="s">
        <v>222</v>
      </c>
      <c r="Z254" s="50" t="s">
        <v>223</v>
      </c>
      <c r="AA254" s="50">
        <v>46.35</v>
      </c>
      <c r="AB254" s="50"/>
      <c r="AC254" s="50"/>
      <c r="AD254" s="50"/>
      <c r="AE254" s="50"/>
      <c r="AF254" s="50"/>
      <c r="AG254" s="50"/>
      <c r="AH254" s="50" t="s">
        <v>92</v>
      </c>
      <c r="AI254" s="56" t="str">
        <f t="shared" si="3"/>
        <v>红卫村</v>
      </c>
    </row>
    <row r="255" ht="42" customHeight="1" spans="1:35">
      <c r="A255" s="40">
        <f>SUBTOTAL(103,AI$5:AI255)*1</f>
        <v>251</v>
      </c>
      <c r="B255" s="42" t="s">
        <v>71</v>
      </c>
      <c r="C255" s="42" t="s">
        <v>72</v>
      </c>
      <c r="D255" s="42" t="s">
        <v>73</v>
      </c>
      <c r="E255" s="42" t="s">
        <v>74</v>
      </c>
      <c r="F255" s="42" t="s">
        <v>118</v>
      </c>
      <c r="G255" s="42" t="s">
        <v>656</v>
      </c>
      <c r="H255" s="43" t="s">
        <v>657</v>
      </c>
      <c r="I255" s="50">
        <v>21.72</v>
      </c>
      <c r="J255" s="50" t="s">
        <v>656</v>
      </c>
      <c r="K255" s="50" t="s">
        <v>642</v>
      </c>
      <c r="L255" s="50">
        <v>181</v>
      </c>
      <c r="M255" s="51" t="s">
        <v>470</v>
      </c>
      <c r="N255" s="50" t="s">
        <v>126</v>
      </c>
      <c r="O255" s="50">
        <v>21.72</v>
      </c>
      <c r="P255" s="50"/>
      <c r="Q255" s="51" t="s">
        <v>121</v>
      </c>
      <c r="R255" s="50" t="s">
        <v>121</v>
      </c>
      <c r="S255" s="50" t="s">
        <v>82</v>
      </c>
      <c r="T255" s="50"/>
      <c r="U255" s="50" t="s">
        <v>219</v>
      </c>
      <c r="V255" s="51" t="s">
        <v>220</v>
      </c>
      <c r="W255" s="50" t="s">
        <v>85</v>
      </c>
      <c r="X255" s="51" t="s">
        <v>644</v>
      </c>
      <c r="Y255" s="58" t="s">
        <v>222</v>
      </c>
      <c r="Z255" s="50" t="s">
        <v>223</v>
      </c>
      <c r="AA255" s="50">
        <v>21.72</v>
      </c>
      <c r="AB255" s="50"/>
      <c r="AC255" s="50"/>
      <c r="AD255" s="50"/>
      <c r="AE255" s="50"/>
      <c r="AF255" s="50"/>
      <c r="AG255" s="50"/>
      <c r="AH255" s="50" t="s">
        <v>92</v>
      </c>
      <c r="AI255" s="56" t="str">
        <f t="shared" si="3"/>
        <v>黄金村</v>
      </c>
    </row>
    <row r="256" ht="42" customHeight="1" spans="1:35">
      <c r="A256" s="40">
        <f>SUBTOTAL(103,AI$5:AI256)*1</f>
        <v>252</v>
      </c>
      <c r="B256" s="42" t="s">
        <v>71</v>
      </c>
      <c r="C256" s="42" t="s">
        <v>72</v>
      </c>
      <c r="D256" s="42" t="s">
        <v>73</v>
      </c>
      <c r="E256" s="42" t="s">
        <v>74</v>
      </c>
      <c r="F256" s="42" t="s">
        <v>118</v>
      </c>
      <c r="G256" s="42" t="s">
        <v>658</v>
      </c>
      <c r="H256" s="43" t="s">
        <v>659</v>
      </c>
      <c r="I256" s="50">
        <v>1.2</v>
      </c>
      <c r="J256" s="50" t="s">
        <v>658</v>
      </c>
      <c r="K256" s="50" t="s">
        <v>642</v>
      </c>
      <c r="L256" s="50">
        <v>8</v>
      </c>
      <c r="M256" s="51" t="s">
        <v>470</v>
      </c>
      <c r="N256" s="50" t="s">
        <v>209</v>
      </c>
      <c r="O256" s="50">
        <v>1.2</v>
      </c>
      <c r="P256" s="50"/>
      <c r="Q256" s="51" t="s">
        <v>121</v>
      </c>
      <c r="R256" s="50" t="s">
        <v>121</v>
      </c>
      <c r="S256" s="50" t="s">
        <v>82</v>
      </c>
      <c r="T256" s="50"/>
      <c r="U256" s="50" t="s">
        <v>219</v>
      </c>
      <c r="V256" s="51" t="s">
        <v>220</v>
      </c>
      <c r="W256" s="50" t="s">
        <v>85</v>
      </c>
      <c r="X256" s="51" t="s">
        <v>644</v>
      </c>
      <c r="Y256" s="58" t="s">
        <v>222</v>
      </c>
      <c r="Z256" s="50" t="s">
        <v>223</v>
      </c>
      <c r="AA256" s="50">
        <v>1.2</v>
      </c>
      <c r="AB256" s="50"/>
      <c r="AC256" s="50"/>
      <c r="AD256" s="50"/>
      <c r="AE256" s="50"/>
      <c r="AF256" s="50"/>
      <c r="AG256" s="50"/>
      <c r="AH256" s="50" t="s">
        <v>92</v>
      </c>
      <c r="AI256" s="56" t="str">
        <f t="shared" si="3"/>
        <v>黄金村</v>
      </c>
    </row>
    <row r="257" ht="42" customHeight="1" spans="1:35">
      <c r="A257" s="40">
        <f>SUBTOTAL(103,AI$5:AI257)*1</f>
        <v>253</v>
      </c>
      <c r="B257" s="42" t="s">
        <v>71</v>
      </c>
      <c r="C257" s="42" t="s">
        <v>72</v>
      </c>
      <c r="D257" s="42" t="s">
        <v>73</v>
      </c>
      <c r="E257" s="42" t="s">
        <v>74</v>
      </c>
      <c r="F257" s="42" t="s">
        <v>292</v>
      </c>
      <c r="G257" s="42" t="s">
        <v>660</v>
      </c>
      <c r="H257" s="43" t="s">
        <v>661</v>
      </c>
      <c r="I257" s="50">
        <v>18</v>
      </c>
      <c r="J257" s="50" t="s">
        <v>660</v>
      </c>
      <c r="K257" s="50" t="s">
        <v>642</v>
      </c>
      <c r="L257" s="50">
        <v>150</v>
      </c>
      <c r="M257" s="51" t="s">
        <v>470</v>
      </c>
      <c r="N257" s="50" t="s">
        <v>165</v>
      </c>
      <c r="O257" s="50">
        <v>18</v>
      </c>
      <c r="P257" s="50"/>
      <c r="Q257" s="51" t="s">
        <v>491</v>
      </c>
      <c r="R257" s="50" t="s">
        <v>662</v>
      </c>
      <c r="S257" s="50" t="s">
        <v>82</v>
      </c>
      <c r="T257" s="50"/>
      <c r="U257" s="50" t="s">
        <v>219</v>
      </c>
      <c r="V257" s="51" t="s">
        <v>220</v>
      </c>
      <c r="W257" s="50" t="s">
        <v>85</v>
      </c>
      <c r="X257" s="51" t="s">
        <v>644</v>
      </c>
      <c r="Y257" s="58" t="s">
        <v>222</v>
      </c>
      <c r="Z257" s="50" t="s">
        <v>223</v>
      </c>
      <c r="AA257" s="50">
        <v>18</v>
      </c>
      <c r="AB257" s="50"/>
      <c r="AC257" s="50"/>
      <c r="AD257" s="50"/>
      <c r="AE257" s="50"/>
      <c r="AF257" s="50"/>
      <c r="AG257" s="50"/>
      <c r="AH257" s="50" t="s">
        <v>92</v>
      </c>
      <c r="AI257" s="56" t="str">
        <f t="shared" si="3"/>
        <v>雷楼村</v>
      </c>
    </row>
    <row r="258" ht="42" customHeight="1" spans="1:35">
      <c r="A258" s="40">
        <f>SUBTOTAL(103,AI$5:AI258)*1</f>
        <v>254</v>
      </c>
      <c r="B258" s="42" t="s">
        <v>71</v>
      </c>
      <c r="C258" s="42" t="s">
        <v>72</v>
      </c>
      <c r="D258" s="42" t="s">
        <v>73</v>
      </c>
      <c r="E258" s="42" t="s">
        <v>74</v>
      </c>
      <c r="F258" s="42" t="s">
        <v>301</v>
      </c>
      <c r="G258" s="42" t="s">
        <v>663</v>
      </c>
      <c r="H258" s="43" t="s">
        <v>664</v>
      </c>
      <c r="I258" s="50">
        <v>22.75</v>
      </c>
      <c r="J258" s="50" t="s">
        <v>663</v>
      </c>
      <c r="K258" s="50" t="s">
        <v>642</v>
      </c>
      <c r="L258" s="50">
        <v>170</v>
      </c>
      <c r="M258" s="51" t="s">
        <v>470</v>
      </c>
      <c r="N258" s="50" t="s">
        <v>126</v>
      </c>
      <c r="O258" s="50">
        <v>22.75</v>
      </c>
      <c r="P258" s="50"/>
      <c r="Q258" s="51" t="s">
        <v>534</v>
      </c>
      <c r="R258" s="50" t="s">
        <v>662</v>
      </c>
      <c r="S258" s="50" t="s">
        <v>82</v>
      </c>
      <c r="T258" s="50"/>
      <c r="U258" s="50" t="s">
        <v>219</v>
      </c>
      <c r="V258" s="51" t="s">
        <v>220</v>
      </c>
      <c r="W258" s="50" t="s">
        <v>85</v>
      </c>
      <c r="X258" s="51" t="s">
        <v>644</v>
      </c>
      <c r="Y258" s="58" t="s">
        <v>222</v>
      </c>
      <c r="Z258" s="50" t="s">
        <v>223</v>
      </c>
      <c r="AA258" s="50">
        <v>22.75</v>
      </c>
      <c r="AB258" s="50"/>
      <c r="AC258" s="50"/>
      <c r="AD258" s="50"/>
      <c r="AE258" s="50"/>
      <c r="AF258" s="50"/>
      <c r="AG258" s="50"/>
      <c r="AH258" s="50" t="s">
        <v>92</v>
      </c>
      <c r="AI258" s="56" t="str">
        <f t="shared" si="3"/>
        <v>雷庙村</v>
      </c>
    </row>
    <row r="259" ht="42" customHeight="1" spans="1:35">
      <c r="A259" s="40">
        <f>SUBTOTAL(103,AI$5:AI259)*1</f>
        <v>255</v>
      </c>
      <c r="B259" s="42" t="s">
        <v>71</v>
      </c>
      <c r="C259" s="42" t="s">
        <v>72</v>
      </c>
      <c r="D259" s="42" t="s">
        <v>73</v>
      </c>
      <c r="E259" s="42" t="s">
        <v>74</v>
      </c>
      <c r="F259" s="42" t="s">
        <v>537</v>
      </c>
      <c r="G259" s="42" t="s">
        <v>665</v>
      </c>
      <c r="H259" s="43" t="s">
        <v>666</v>
      </c>
      <c r="I259" s="50">
        <v>18.3</v>
      </c>
      <c r="J259" s="50" t="s">
        <v>665</v>
      </c>
      <c r="K259" s="50" t="s">
        <v>642</v>
      </c>
      <c r="L259" s="50">
        <v>122</v>
      </c>
      <c r="M259" s="51" t="s">
        <v>470</v>
      </c>
      <c r="N259" s="50" t="s">
        <v>165</v>
      </c>
      <c r="O259" s="50">
        <v>18.3</v>
      </c>
      <c r="P259" s="50"/>
      <c r="Q259" s="51" t="s">
        <v>541</v>
      </c>
      <c r="R259" s="50" t="s">
        <v>541</v>
      </c>
      <c r="S259" s="50" t="s">
        <v>82</v>
      </c>
      <c r="T259" s="50"/>
      <c r="U259" s="50" t="s">
        <v>219</v>
      </c>
      <c r="V259" s="51" t="s">
        <v>220</v>
      </c>
      <c r="W259" s="50" t="s">
        <v>85</v>
      </c>
      <c r="X259" s="51" t="s">
        <v>644</v>
      </c>
      <c r="Y259" s="58" t="s">
        <v>222</v>
      </c>
      <c r="Z259" s="50" t="s">
        <v>223</v>
      </c>
      <c r="AA259" s="50">
        <v>18.3</v>
      </c>
      <c r="AB259" s="50"/>
      <c r="AC259" s="50"/>
      <c r="AD259" s="50"/>
      <c r="AE259" s="50"/>
      <c r="AF259" s="50"/>
      <c r="AG259" s="50"/>
      <c r="AH259" s="50" t="s">
        <v>92</v>
      </c>
      <c r="AI259" s="56" t="str">
        <f t="shared" si="3"/>
        <v>李店社</v>
      </c>
    </row>
    <row r="260" ht="42" customHeight="1" spans="1:35">
      <c r="A260" s="40">
        <f>SUBTOTAL(103,AI$5:AI260)*1</f>
        <v>256</v>
      </c>
      <c r="B260" s="42" t="s">
        <v>71</v>
      </c>
      <c r="C260" s="42" t="s">
        <v>72</v>
      </c>
      <c r="D260" s="42" t="s">
        <v>73</v>
      </c>
      <c r="E260" s="42" t="s">
        <v>74</v>
      </c>
      <c r="F260" s="42" t="s">
        <v>323</v>
      </c>
      <c r="G260" s="42" t="s">
        <v>667</v>
      </c>
      <c r="H260" s="43" t="s">
        <v>668</v>
      </c>
      <c r="I260" s="50">
        <v>17</v>
      </c>
      <c r="J260" s="50" t="s">
        <v>667</v>
      </c>
      <c r="K260" s="50" t="s">
        <v>642</v>
      </c>
      <c r="L260" s="50">
        <v>135</v>
      </c>
      <c r="M260" s="51" t="s">
        <v>470</v>
      </c>
      <c r="N260" s="50" t="s">
        <v>165</v>
      </c>
      <c r="O260" s="50">
        <v>17</v>
      </c>
      <c r="P260" s="50"/>
      <c r="Q260" s="51" t="s">
        <v>669</v>
      </c>
      <c r="R260" s="50" t="s">
        <v>662</v>
      </c>
      <c r="S260" s="50" t="s">
        <v>82</v>
      </c>
      <c r="T260" s="50"/>
      <c r="U260" s="50" t="s">
        <v>219</v>
      </c>
      <c r="V260" s="51" t="s">
        <v>220</v>
      </c>
      <c r="W260" s="50" t="s">
        <v>85</v>
      </c>
      <c r="X260" s="51" t="s">
        <v>644</v>
      </c>
      <c r="Y260" s="58" t="s">
        <v>222</v>
      </c>
      <c r="Z260" s="50" t="s">
        <v>223</v>
      </c>
      <c r="AA260" s="50">
        <v>17</v>
      </c>
      <c r="AB260" s="50"/>
      <c r="AC260" s="50"/>
      <c r="AD260" s="50"/>
      <c r="AE260" s="50"/>
      <c r="AF260" s="50"/>
      <c r="AG260" s="50"/>
      <c r="AH260" s="50" t="s">
        <v>92</v>
      </c>
      <c r="AI260" s="56" t="str">
        <f t="shared" si="3"/>
        <v>双河村</v>
      </c>
    </row>
    <row r="261" ht="42" customHeight="1" spans="1:35">
      <c r="A261" s="40">
        <f>SUBTOTAL(103,AI$5:AI261)*1</f>
        <v>257</v>
      </c>
      <c r="B261" s="42" t="s">
        <v>71</v>
      </c>
      <c r="C261" s="42" t="s">
        <v>72</v>
      </c>
      <c r="D261" s="42" t="s">
        <v>73</v>
      </c>
      <c r="E261" s="42" t="s">
        <v>74</v>
      </c>
      <c r="F261" s="42" t="s">
        <v>141</v>
      </c>
      <c r="G261" s="42" t="s">
        <v>670</v>
      </c>
      <c r="H261" s="43" t="s">
        <v>671</v>
      </c>
      <c r="I261" s="50">
        <v>16.56</v>
      </c>
      <c r="J261" s="50" t="s">
        <v>670</v>
      </c>
      <c r="K261" s="50" t="s">
        <v>642</v>
      </c>
      <c r="L261" s="50">
        <v>138</v>
      </c>
      <c r="M261" s="51" t="s">
        <v>470</v>
      </c>
      <c r="N261" s="50" t="s">
        <v>165</v>
      </c>
      <c r="O261" s="50">
        <v>16.56</v>
      </c>
      <c r="P261" s="50"/>
      <c r="Q261" s="51" t="s">
        <v>145</v>
      </c>
      <c r="R261" s="50" t="s">
        <v>662</v>
      </c>
      <c r="S261" s="50" t="s">
        <v>82</v>
      </c>
      <c r="T261" s="50"/>
      <c r="U261" s="50" t="s">
        <v>219</v>
      </c>
      <c r="V261" s="51" t="s">
        <v>220</v>
      </c>
      <c r="W261" s="50" t="s">
        <v>85</v>
      </c>
      <c r="X261" s="51" t="s">
        <v>644</v>
      </c>
      <c r="Y261" s="58" t="s">
        <v>222</v>
      </c>
      <c r="Z261" s="50" t="s">
        <v>223</v>
      </c>
      <c r="AA261" s="50">
        <v>16.56</v>
      </c>
      <c r="AB261" s="50"/>
      <c r="AC261" s="50"/>
      <c r="AD261" s="50"/>
      <c r="AE261" s="50"/>
      <c r="AF261" s="50"/>
      <c r="AG261" s="50"/>
      <c r="AH261" s="50" t="s">
        <v>92</v>
      </c>
      <c r="AI261" s="56" t="str">
        <f t="shared" si="3"/>
        <v>天子山</v>
      </c>
    </row>
    <row r="262" ht="42" customHeight="1" spans="1:35">
      <c r="A262" s="40">
        <f>SUBTOTAL(103,AI$5:AI262)*1</f>
        <v>258</v>
      </c>
      <c r="B262" s="42" t="s">
        <v>71</v>
      </c>
      <c r="C262" s="42" t="s">
        <v>72</v>
      </c>
      <c r="D262" s="42" t="s">
        <v>73</v>
      </c>
      <c r="E262" s="42" t="s">
        <v>74</v>
      </c>
      <c r="F262" s="42" t="s">
        <v>141</v>
      </c>
      <c r="G262" s="42" t="s">
        <v>672</v>
      </c>
      <c r="H262" s="43" t="s">
        <v>673</v>
      </c>
      <c r="I262" s="50">
        <v>0.75</v>
      </c>
      <c r="J262" s="50" t="s">
        <v>672</v>
      </c>
      <c r="K262" s="50" t="s">
        <v>642</v>
      </c>
      <c r="L262" s="50">
        <v>5</v>
      </c>
      <c r="M262" s="51" t="s">
        <v>470</v>
      </c>
      <c r="N262" s="50" t="s">
        <v>209</v>
      </c>
      <c r="O262" s="50">
        <v>0.75</v>
      </c>
      <c r="P262" s="50"/>
      <c r="Q262" s="51" t="s">
        <v>145</v>
      </c>
      <c r="R262" s="50" t="s">
        <v>662</v>
      </c>
      <c r="S262" s="50" t="s">
        <v>82</v>
      </c>
      <c r="T262" s="50"/>
      <c r="U262" s="50" t="s">
        <v>219</v>
      </c>
      <c r="V262" s="51" t="s">
        <v>220</v>
      </c>
      <c r="W262" s="50" t="s">
        <v>85</v>
      </c>
      <c r="X262" s="51" t="s">
        <v>644</v>
      </c>
      <c r="Y262" s="58" t="s">
        <v>222</v>
      </c>
      <c r="Z262" s="50" t="s">
        <v>223</v>
      </c>
      <c r="AA262" s="50">
        <v>0.75</v>
      </c>
      <c r="AB262" s="50"/>
      <c r="AC262" s="50"/>
      <c r="AD262" s="50"/>
      <c r="AE262" s="50"/>
      <c r="AF262" s="50"/>
      <c r="AG262" s="50"/>
      <c r="AH262" s="50" t="s">
        <v>92</v>
      </c>
      <c r="AI262" s="56" t="str">
        <f t="shared" ref="AI262:AI325" si="4">MID(Q262,1,3)</f>
        <v>天子山</v>
      </c>
    </row>
    <row r="263" ht="42" customHeight="1" spans="1:35">
      <c r="A263" s="40">
        <f>SUBTOTAL(103,AI$5:AI263)*1</f>
        <v>259</v>
      </c>
      <c r="B263" s="42" t="s">
        <v>71</v>
      </c>
      <c r="C263" s="42" t="s">
        <v>72</v>
      </c>
      <c r="D263" s="42" t="s">
        <v>73</v>
      </c>
      <c r="E263" s="42" t="s">
        <v>74</v>
      </c>
      <c r="F263" s="42" t="s">
        <v>176</v>
      </c>
      <c r="G263" s="42" t="s">
        <v>674</v>
      </c>
      <c r="H263" s="43" t="s">
        <v>675</v>
      </c>
      <c r="I263" s="50">
        <v>14.4</v>
      </c>
      <c r="J263" s="50" t="s">
        <v>674</v>
      </c>
      <c r="K263" s="50" t="s">
        <v>642</v>
      </c>
      <c r="L263" s="50">
        <v>240</v>
      </c>
      <c r="M263" s="51" t="s">
        <v>159</v>
      </c>
      <c r="N263" s="50" t="s">
        <v>126</v>
      </c>
      <c r="O263" s="50">
        <v>14.4</v>
      </c>
      <c r="P263" s="50"/>
      <c r="Q263" s="51" t="s">
        <v>182</v>
      </c>
      <c r="R263" s="50" t="s">
        <v>676</v>
      </c>
      <c r="S263" s="50" t="s">
        <v>82</v>
      </c>
      <c r="T263" s="50"/>
      <c r="U263" s="50" t="s">
        <v>219</v>
      </c>
      <c r="V263" s="51" t="s">
        <v>220</v>
      </c>
      <c r="W263" s="50" t="s">
        <v>85</v>
      </c>
      <c r="X263" s="51" t="s">
        <v>644</v>
      </c>
      <c r="Y263" s="58" t="s">
        <v>222</v>
      </c>
      <c r="Z263" s="50" t="s">
        <v>223</v>
      </c>
      <c r="AA263" s="50">
        <v>14.4</v>
      </c>
      <c r="AB263" s="50"/>
      <c r="AC263" s="50"/>
      <c r="AD263" s="50"/>
      <c r="AE263" s="50"/>
      <c r="AF263" s="50"/>
      <c r="AG263" s="50"/>
      <c r="AH263" s="50" t="s">
        <v>92</v>
      </c>
      <c r="AI263" s="56" t="str">
        <f t="shared" si="4"/>
        <v>新峰村</v>
      </c>
    </row>
    <row r="264" ht="42" customHeight="1" spans="1:35">
      <c r="A264" s="40">
        <f>SUBTOTAL(103,AI$5:AI264)*1</f>
        <v>260</v>
      </c>
      <c r="B264" s="42" t="s">
        <v>71</v>
      </c>
      <c r="C264" s="42" t="s">
        <v>72</v>
      </c>
      <c r="D264" s="42" t="s">
        <v>73</v>
      </c>
      <c r="E264" s="42" t="s">
        <v>74</v>
      </c>
      <c r="F264" s="42" t="s">
        <v>176</v>
      </c>
      <c r="G264" s="42" t="s">
        <v>677</v>
      </c>
      <c r="H264" s="43" t="s">
        <v>678</v>
      </c>
      <c r="I264" s="50">
        <v>3</v>
      </c>
      <c r="J264" s="50" t="s">
        <v>677</v>
      </c>
      <c r="K264" s="50" t="s">
        <v>642</v>
      </c>
      <c r="L264" s="50">
        <v>40</v>
      </c>
      <c r="M264" s="51" t="s">
        <v>159</v>
      </c>
      <c r="N264" s="50" t="s">
        <v>165</v>
      </c>
      <c r="O264" s="50">
        <v>3</v>
      </c>
      <c r="P264" s="50"/>
      <c r="Q264" s="51" t="s">
        <v>182</v>
      </c>
      <c r="R264" s="50" t="s">
        <v>679</v>
      </c>
      <c r="S264" s="50" t="s">
        <v>82</v>
      </c>
      <c r="T264" s="50"/>
      <c r="U264" s="50" t="s">
        <v>219</v>
      </c>
      <c r="V264" s="51" t="s">
        <v>220</v>
      </c>
      <c r="W264" s="50" t="s">
        <v>85</v>
      </c>
      <c r="X264" s="51" t="s">
        <v>644</v>
      </c>
      <c r="Y264" s="58" t="s">
        <v>222</v>
      </c>
      <c r="Z264" s="50" t="s">
        <v>223</v>
      </c>
      <c r="AA264" s="50">
        <v>3</v>
      </c>
      <c r="AB264" s="50"/>
      <c r="AC264" s="50"/>
      <c r="AD264" s="50"/>
      <c r="AE264" s="50"/>
      <c r="AF264" s="50"/>
      <c r="AG264" s="50"/>
      <c r="AH264" s="50" t="s">
        <v>92</v>
      </c>
      <c r="AI264" s="56" t="str">
        <f t="shared" si="4"/>
        <v>新峰村</v>
      </c>
    </row>
    <row r="265" ht="42" customHeight="1" spans="1:35">
      <c r="A265" s="40">
        <f>SUBTOTAL(103,AI$5:AI265)*1</f>
        <v>261</v>
      </c>
      <c r="B265" s="42" t="s">
        <v>71</v>
      </c>
      <c r="C265" s="42" t="s">
        <v>72</v>
      </c>
      <c r="D265" s="42" t="s">
        <v>73</v>
      </c>
      <c r="E265" s="42" t="s">
        <v>74</v>
      </c>
      <c r="F265" s="42" t="s">
        <v>184</v>
      </c>
      <c r="G265" s="42" t="s">
        <v>680</v>
      </c>
      <c r="H265" s="43" t="s">
        <v>681</v>
      </c>
      <c r="I265" s="50">
        <v>11.17</v>
      </c>
      <c r="J265" s="50" t="s">
        <v>680</v>
      </c>
      <c r="K265" s="50" t="s">
        <v>642</v>
      </c>
      <c r="L265" s="50">
        <v>196</v>
      </c>
      <c r="M265" s="51" t="s">
        <v>159</v>
      </c>
      <c r="N265" s="50" t="s">
        <v>126</v>
      </c>
      <c r="O265" s="50">
        <v>11.17</v>
      </c>
      <c r="P265" s="50"/>
      <c r="Q265" s="51" t="s">
        <v>188</v>
      </c>
      <c r="R265" s="50" t="s">
        <v>682</v>
      </c>
      <c r="S265" s="50" t="s">
        <v>82</v>
      </c>
      <c r="T265" s="50"/>
      <c r="U265" s="50" t="s">
        <v>219</v>
      </c>
      <c r="V265" s="51" t="s">
        <v>220</v>
      </c>
      <c r="W265" s="50" t="s">
        <v>85</v>
      </c>
      <c r="X265" s="51" t="s">
        <v>644</v>
      </c>
      <c r="Y265" s="58" t="s">
        <v>222</v>
      </c>
      <c r="Z265" s="50" t="s">
        <v>223</v>
      </c>
      <c r="AA265" s="50">
        <v>11.17</v>
      </c>
      <c r="AB265" s="50"/>
      <c r="AC265" s="50"/>
      <c r="AD265" s="50"/>
      <c r="AE265" s="50"/>
      <c r="AF265" s="50"/>
      <c r="AG265" s="50"/>
      <c r="AH265" s="50" t="s">
        <v>92</v>
      </c>
      <c r="AI265" s="56" t="str">
        <f t="shared" si="4"/>
        <v>熊冲村</v>
      </c>
    </row>
    <row r="266" ht="42" customHeight="1" spans="1:35">
      <c r="A266" s="40">
        <f>SUBTOTAL(103,AI$5:AI266)*1</f>
        <v>262</v>
      </c>
      <c r="B266" s="42" t="s">
        <v>71</v>
      </c>
      <c r="C266" s="42" t="s">
        <v>72</v>
      </c>
      <c r="D266" s="42" t="s">
        <v>73</v>
      </c>
      <c r="E266" s="42" t="s">
        <v>74</v>
      </c>
      <c r="F266" s="42" t="s">
        <v>184</v>
      </c>
      <c r="G266" s="42" t="s">
        <v>683</v>
      </c>
      <c r="H266" s="43" t="s">
        <v>684</v>
      </c>
      <c r="I266" s="50">
        <v>14.85</v>
      </c>
      <c r="J266" s="50" t="s">
        <v>683</v>
      </c>
      <c r="K266" s="50" t="s">
        <v>642</v>
      </c>
      <c r="L266" s="50">
        <v>260</v>
      </c>
      <c r="M266" s="51" t="s">
        <v>159</v>
      </c>
      <c r="N266" s="50" t="s">
        <v>165</v>
      </c>
      <c r="O266" s="50">
        <v>14.85</v>
      </c>
      <c r="P266" s="50"/>
      <c r="Q266" s="51" t="s">
        <v>188</v>
      </c>
      <c r="R266" s="50" t="s">
        <v>682</v>
      </c>
      <c r="S266" s="50" t="s">
        <v>82</v>
      </c>
      <c r="T266" s="50"/>
      <c r="U266" s="50" t="s">
        <v>219</v>
      </c>
      <c r="V266" s="51" t="s">
        <v>220</v>
      </c>
      <c r="W266" s="50" t="s">
        <v>85</v>
      </c>
      <c r="X266" s="51" t="s">
        <v>644</v>
      </c>
      <c r="Y266" s="58" t="s">
        <v>222</v>
      </c>
      <c r="Z266" s="50" t="s">
        <v>223</v>
      </c>
      <c r="AA266" s="50">
        <v>14.85</v>
      </c>
      <c r="AB266" s="50"/>
      <c r="AC266" s="50"/>
      <c r="AD266" s="50"/>
      <c r="AE266" s="50"/>
      <c r="AF266" s="50"/>
      <c r="AG266" s="50"/>
      <c r="AH266" s="50" t="s">
        <v>92</v>
      </c>
      <c r="AI266" s="56" t="str">
        <f t="shared" si="4"/>
        <v>熊冲村</v>
      </c>
    </row>
    <row r="267" ht="42" customHeight="1" spans="1:35">
      <c r="A267" s="40">
        <f>SUBTOTAL(103,AI$5:AI267)*1</f>
        <v>263</v>
      </c>
      <c r="B267" s="42" t="s">
        <v>71</v>
      </c>
      <c r="C267" s="42" t="s">
        <v>72</v>
      </c>
      <c r="D267" s="42" t="s">
        <v>73</v>
      </c>
      <c r="E267" s="42" t="s">
        <v>74</v>
      </c>
      <c r="F267" s="42" t="s">
        <v>123</v>
      </c>
      <c r="G267" s="42" t="s">
        <v>685</v>
      </c>
      <c r="H267" s="43" t="s">
        <v>686</v>
      </c>
      <c r="I267" s="50">
        <v>4.35</v>
      </c>
      <c r="J267" s="50" t="s">
        <v>685</v>
      </c>
      <c r="K267" s="50" t="s">
        <v>642</v>
      </c>
      <c r="L267" s="50">
        <v>29</v>
      </c>
      <c r="M267" s="51" t="s">
        <v>652</v>
      </c>
      <c r="N267" s="50" t="s">
        <v>209</v>
      </c>
      <c r="O267" s="50">
        <v>4.35</v>
      </c>
      <c r="P267" s="50"/>
      <c r="Q267" s="51" t="s">
        <v>129</v>
      </c>
      <c r="R267" s="50" t="s">
        <v>687</v>
      </c>
      <c r="S267" s="50" t="s">
        <v>82</v>
      </c>
      <c r="T267" s="50"/>
      <c r="U267" s="50" t="s">
        <v>219</v>
      </c>
      <c r="V267" s="51" t="s">
        <v>220</v>
      </c>
      <c r="W267" s="50" t="s">
        <v>85</v>
      </c>
      <c r="X267" s="51" t="s">
        <v>644</v>
      </c>
      <c r="Y267" s="58" t="s">
        <v>222</v>
      </c>
      <c r="Z267" s="50" t="s">
        <v>223</v>
      </c>
      <c r="AA267" s="50">
        <v>4.35</v>
      </c>
      <c r="AB267" s="50"/>
      <c r="AC267" s="50"/>
      <c r="AD267" s="50"/>
      <c r="AE267" s="50"/>
      <c r="AF267" s="50"/>
      <c r="AG267" s="50"/>
      <c r="AH267" s="50" t="s">
        <v>92</v>
      </c>
      <c r="AI267" s="56" t="str">
        <f t="shared" si="4"/>
        <v>姚店村</v>
      </c>
    </row>
    <row r="268" ht="42" customHeight="1" spans="1:35">
      <c r="A268" s="40">
        <f>SUBTOTAL(103,AI$5:AI268)*1</f>
        <v>264</v>
      </c>
      <c r="B268" s="42" t="s">
        <v>71</v>
      </c>
      <c r="C268" s="42" t="s">
        <v>72</v>
      </c>
      <c r="D268" s="42" t="s">
        <v>73</v>
      </c>
      <c r="E268" s="42" t="s">
        <v>74</v>
      </c>
      <c r="F268" s="42" t="s">
        <v>112</v>
      </c>
      <c r="G268" s="42" t="s">
        <v>688</v>
      </c>
      <c r="H268" s="43" t="s">
        <v>689</v>
      </c>
      <c r="I268" s="50">
        <v>0.2</v>
      </c>
      <c r="J268" s="50" t="s">
        <v>688</v>
      </c>
      <c r="K268" s="50" t="s">
        <v>642</v>
      </c>
      <c r="L268" s="50">
        <v>2</v>
      </c>
      <c r="M268" s="51" t="s">
        <v>159</v>
      </c>
      <c r="N268" s="50" t="s">
        <v>165</v>
      </c>
      <c r="O268" s="50">
        <v>0.2</v>
      </c>
      <c r="P268" s="50"/>
      <c r="Q268" s="51" t="s">
        <v>690</v>
      </c>
      <c r="R268" s="50" t="s">
        <v>116</v>
      </c>
      <c r="S268" s="50" t="s">
        <v>82</v>
      </c>
      <c r="T268" s="50"/>
      <c r="U268" s="50" t="s">
        <v>219</v>
      </c>
      <c r="V268" s="51" t="s">
        <v>220</v>
      </c>
      <c r="W268" s="50" t="s">
        <v>85</v>
      </c>
      <c r="X268" s="51" t="s">
        <v>644</v>
      </c>
      <c r="Y268" s="58" t="s">
        <v>222</v>
      </c>
      <c r="Z268" s="50" t="s">
        <v>223</v>
      </c>
      <c r="AA268" s="50">
        <v>0.2</v>
      </c>
      <c r="AB268" s="50"/>
      <c r="AC268" s="50"/>
      <c r="AD268" s="50"/>
      <c r="AE268" s="50"/>
      <c r="AF268" s="50"/>
      <c r="AG268" s="50"/>
      <c r="AH268" s="50" t="s">
        <v>92</v>
      </c>
      <c r="AI268" s="56" t="str">
        <f t="shared" si="4"/>
        <v>应店</v>
      </c>
    </row>
    <row r="269" ht="42" customHeight="1" spans="1:35">
      <c r="A269" s="40">
        <f>SUBTOTAL(103,AI$5:AI269)*1</f>
        <v>265</v>
      </c>
      <c r="B269" s="42" t="s">
        <v>71</v>
      </c>
      <c r="C269" s="42" t="s">
        <v>72</v>
      </c>
      <c r="D269" s="42" t="s">
        <v>73</v>
      </c>
      <c r="E269" s="42" t="s">
        <v>74</v>
      </c>
      <c r="F269" s="42" t="s">
        <v>206</v>
      </c>
      <c r="G269" s="42" t="s">
        <v>691</v>
      </c>
      <c r="H269" s="43" t="s">
        <v>692</v>
      </c>
      <c r="I269" s="50">
        <v>23.4</v>
      </c>
      <c r="J269" s="50" t="s">
        <v>691</v>
      </c>
      <c r="K269" s="50" t="s">
        <v>642</v>
      </c>
      <c r="L269" s="50">
        <v>156</v>
      </c>
      <c r="M269" s="51" t="s">
        <v>652</v>
      </c>
      <c r="N269" s="50" t="s">
        <v>165</v>
      </c>
      <c r="O269" s="50">
        <v>23.4</v>
      </c>
      <c r="P269" s="50"/>
      <c r="Q269" s="51" t="s">
        <v>213</v>
      </c>
      <c r="R269" s="50" t="s">
        <v>693</v>
      </c>
      <c r="S269" s="50" t="s">
        <v>82</v>
      </c>
      <c r="T269" s="50"/>
      <c r="U269" s="50" t="s">
        <v>219</v>
      </c>
      <c r="V269" s="51" t="s">
        <v>220</v>
      </c>
      <c r="W269" s="50" t="s">
        <v>85</v>
      </c>
      <c r="X269" s="51" t="s">
        <v>644</v>
      </c>
      <c r="Y269" s="58" t="s">
        <v>222</v>
      </c>
      <c r="Z269" s="50" t="s">
        <v>223</v>
      </c>
      <c r="AA269" s="50">
        <v>23.4</v>
      </c>
      <c r="AB269" s="50"/>
      <c r="AC269" s="50"/>
      <c r="AD269" s="50"/>
      <c r="AE269" s="50"/>
      <c r="AF269" s="50"/>
      <c r="AG269" s="50"/>
      <c r="AH269" s="50" t="s">
        <v>92</v>
      </c>
      <c r="AI269" s="56" t="str">
        <f t="shared" si="4"/>
        <v>张杨村</v>
      </c>
    </row>
    <row r="270" ht="42" customHeight="1" spans="1:35">
      <c r="A270" s="40">
        <f>SUBTOTAL(103,AI$5:AI270)*1</f>
        <v>266</v>
      </c>
      <c r="B270" s="42" t="s">
        <v>71</v>
      </c>
      <c r="C270" s="42" t="s">
        <v>72</v>
      </c>
      <c r="D270" s="42" t="s">
        <v>73</v>
      </c>
      <c r="E270" s="42" t="s">
        <v>74</v>
      </c>
      <c r="F270" s="42" t="s">
        <v>206</v>
      </c>
      <c r="G270" s="42" t="s">
        <v>694</v>
      </c>
      <c r="H270" s="43" t="s">
        <v>695</v>
      </c>
      <c r="I270" s="50">
        <v>15.05</v>
      </c>
      <c r="J270" s="50" t="s">
        <v>694</v>
      </c>
      <c r="K270" s="50" t="s">
        <v>642</v>
      </c>
      <c r="L270" s="50">
        <v>76</v>
      </c>
      <c r="M270" s="51" t="s">
        <v>652</v>
      </c>
      <c r="N270" s="50" t="s">
        <v>209</v>
      </c>
      <c r="O270" s="50">
        <v>15.05</v>
      </c>
      <c r="P270" s="50"/>
      <c r="Q270" s="51" t="s">
        <v>213</v>
      </c>
      <c r="R270" s="50" t="s">
        <v>696</v>
      </c>
      <c r="S270" s="50" t="s">
        <v>82</v>
      </c>
      <c r="T270" s="50"/>
      <c r="U270" s="50" t="s">
        <v>219</v>
      </c>
      <c r="V270" s="51" t="s">
        <v>220</v>
      </c>
      <c r="W270" s="50" t="s">
        <v>85</v>
      </c>
      <c r="X270" s="51" t="s">
        <v>644</v>
      </c>
      <c r="Y270" s="58" t="s">
        <v>222</v>
      </c>
      <c r="Z270" s="50" t="s">
        <v>223</v>
      </c>
      <c r="AA270" s="50">
        <v>15.05</v>
      </c>
      <c r="AB270" s="50"/>
      <c r="AC270" s="50"/>
      <c r="AD270" s="50"/>
      <c r="AE270" s="50"/>
      <c r="AF270" s="50"/>
      <c r="AG270" s="50"/>
      <c r="AH270" s="50" t="s">
        <v>92</v>
      </c>
      <c r="AI270" s="56" t="str">
        <f t="shared" si="4"/>
        <v>张杨村</v>
      </c>
    </row>
    <row r="271" ht="42" customHeight="1" spans="1:35">
      <c r="A271" s="40">
        <f>SUBTOTAL(103,AI$5:AI271)*1</f>
        <v>267</v>
      </c>
      <c r="B271" s="42" t="s">
        <v>71</v>
      </c>
      <c r="C271" s="42" t="s">
        <v>72</v>
      </c>
      <c r="D271" s="42" t="s">
        <v>73</v>
      </c>
      <c r="E271" s="42" t="s">
        <v>74</v>
      </c>
      <c r="F271" s="42" t="s">
        <v>451</v>
      </c>
      <c r="G271" s="42" t="s">
        <v>697</v>
      </c>
      <c r="H271" s="43" t="s">
        <v>698</v>
      </c>
      <c r="I271" s="50">
        <v>18</v>
      </c>
      <c r="J271" s="50" t="s">
        <v>697</v>
      </c>
      <c r="K271" s="50" t="s">
        <v>642</v>
      </c>
      <c r="L271" s="50">
        <v>150</v>
      </c>
      <c r="M271" s="51" t="s">
        <v>652</v>
      </c>
      <c r="N271" s="50" t="s">
        <v>165</v>
      </c>
      <c r="O271" s="50">
        <v>18</v>
      </c>
      <c r="P271" s="50"/>
      <c r="Q271" s="51" t="s">
        <v>473</v>
      </c>
      <c r="R271" s="50" t="s">
        <v>699</v>
      </c>
      <c r="S271" s="50" t="s">
        <v>82</v>
      </c>
      <c r="T271" s="50"/>
      <c r="U271" s="50" t="s">
        <v>219</v>
      </c>
      <c r="V271" s="51" t="s">
        <v>220</v>
      </c>
      <c r="W271" s="50" t="s">
        <v>85</v>
      </c>
      <c r="X271" s="51" t="s">
        <v>644</v>
      </c>
      <c r="Y271" s="58" t="s">
        <v>222</v>
      </c>
      <c r="Z271" s="50" t="s">
        <v>223</v>
      </c>
      <c r="AA271" s="50">
        <v>18</v>
      </c>
      <c r="AB271" s="50"/>
      <c r="AC271" s="50"/>
      <c r="AD271" s="50"/>
      <c r="AE271" s="50"/>
      <c r="AF271" s="50"/>
      <c r="AG271" s="50"/>
      <c r="AH271" s="50" t="s">
        <v>92</v>
      </c>
      <c r="AI271" s="56" t="str">
        <f t="shared" si="4"/>
        <v>中心村</v>
      </c>
    </row>
    <row r="272" ht="42" customHeight="1" spans="1:35">
      <c r="A272" s="40">
        <f>SUBTOTAL(103,AI$5:AI272)*1</f>
        <v>268</v>
      </c>
      <c r="B272" s="42" t="s">
        <v>71</v>
      </c>
      <c r="C272" s="42" t="s">
        <v>72</v>
      </c>
      <c r="D272" s="42" t="s">
        <v>73</v>
      </c>
      <c r="E272" s="42" t="s">
        <v>74</v>
      </c>
      <c r="F272" s="42" t="s">
        <v>75</v>
      </c>
      <c r="G272" s="59" t="s">
        <v>700</v>
      </c>
      <c r="H272" s="43" t="s">
        <v>701</v>
      </c>
      <c r="I272" s="50">
        <v>2.7625</v>
      </c>
      <c r="J272" s="60" t="s">
        <v>700</v>
      </c>
      <c r="K272" s="50" t="s">
        <v>701</v>
      </c>
      <c r="L272" s="61">
        <v>32.5</v>
      </c>
      <c r="M272" s="51" t="s">
        <v>149</v>
      </c>
      <c r="N272" s="50" t="s">
        <v>126</v>
      </c>
      <c r="O272" s="61">
        <v>2.7625</v>
      </c>
      <c r="P272" s="61"/>
      <c r="Q272" s="51" t="s">
        <v>89</v>
      </c>
      <c r="R272" s="50" t="s">
        <v>702</v>
      </c>
      <c r="S272" s="50" t="s">
        <v>82</v>
      </c>
      <c r="T272" s="50"/>
      <c r="U272" s="50" t="s">
        <v>83</v>
      </c>
      <c r="V272" s="51" t="s">
        <v>471</v>
      </c>
      <c r="W272" s="50" t="s">
        <v>153</v>
      </c>
      <c r="X272" s="51" t="s">
        <v>703</v>
      </c>
      <c r="Y272" s="50" t="s">
        <v>87</v>
      </c>
      <c r="Z272" s="50" t="s">
        <v>75</v>
      </c>
      <c r="AA272" s="50">
        <v>2.7625</v>
      </c>
      <c r="AB272" s="50"/>
      <c r="AC272" s="62">
        <v>43465</v>
      </c>
      <c r="AD272" s="50" t="s">
        <v>89</v>
      </c>
      <c r="AE272" s="50" t="s">
        <v>90</v>
      </c>
      <c r="AF272" s="50" t="s">
        <v>169</v>
      </c>
      <c r="AG272" s="50" t="s">
        <v>704</v>
      </c>
      <c r="AH272" s="50" t="s">
        <v>92</v>
      </c>
      <c r="AI272" s="56" t="str">
        <f t="shared" si="4"/>
        <v>飞跃村</v>
      </c>
    </row>
    <row r="273" ht="42" customHeight="1" spans="1:35">
      <c r="A273" s="40">
        <f>SUBTOTAL(103,AI$5:AI273)*1</f>
        <v>269</v>
      </c>
      <c r="B273" s="42" t="s">
        <v>71</v>
      </c>
      <c r="C273" s="42" t="s">
        <v>72</v>
      </c>
      <c r="D273" s="42" t="s">
        <v>73</v>
      </c>
      <c r="E273" s="42" t="s">
        <v>74</v>
      </c>
      <c r="F273" s="42" t="s">
        <v>262</v>
      </c>
      <c r="G273" s="59" t="s">
        <v>705</v>
      </c>
      <c r="H273" s="43" t="s">
        <v>706</v>
      </c>
      <c r="I273" s="50">
        <v>0.986</v>
      </c>
      <c r="J273" s="60" t="s">
        <v>705</v>
      </c>
      <c r="K273" s="50" t="s">
        <v>706</v>
      </c>
      <c r="L273" s="61">
        <v>11.6</v>
      </c>
      <c r="M273" s="51" t="s">
        <v>149</v>
      </c>
      <c r="N273" s="50" t="s">
        <v>126</v>
      </c>
      <c r="O273" s="61">
        <v>0.986</v>
      </c>
      <c r="P273" s="61"/>
      <c r="Q273" s="51" t="s">
        <v>266</v>
      </c>
      <c r="R273" s="50" t="s">
        <v>702</v>
      </c>
      <c r="S273" s="50" t="s">
        <v>82</v>
      </c>
      <c r="T273" s="50"/>
      <c r="U273" s="50" t="s">
        <v>83</v>
      </c>
      <c r="V273" s="51" t="s">
        <v>471</v>
      </c>
      <c r="W273" s="50" t="s">
        <v>153</v>
      </c>
      <c r="X273" s="51" t="s">
        <v>703</v>
      </c>
      <c r="Y273" s="50" t="s">
        <v>87</v>
      </c>
      <c r="Z273" s="50" t="s">
        <v>262</v>
      </c>
      <c r="AA273" s="50">
        <v>0.986</v>
      </c>
      <c r="AB273" s="50"/>
      <c r="AC273" s="62">
        <v>43465</v>
      </c>
      <c r="AD273" s="50" t="s">
        <v>266</v>
      </c>
      <c r="AE273" s="50" t="s">
        <v>707</v>
      </c>
      <c r="AF273" s="50" t="s">
        <v>169</v>
      </c>
      <c r="AG273" s="50" t="s">
        <v>704</v>
      </c>
      <c r="AH273" s="50" t="s">
        <v>92</v>
      </c>
      <c r="AI273" s="56" t="str">
        <f t="shared" si="4"/>
        <v>河西村</v>
      </c>
    </row>
    <row r="274" ht="42" customHeight="1" spans="1:35">
      <c r="A274" s="40">
        <f>SUBTOTAL(103,AI$5:AI274)*1</f>
        <v>270</v>
      </c>
      <c r="B274" s="42" t="s">
        <v>71</v>
      </c>
      <c r="C274" s="42" t="s">
        <v>72</v>
      </c>
      <c r="D274" s="42" t="s">
        <v>73</v>
      </c>
      <c r="E274" s="42" t="s">
        <v>74</v>
      </c>
      <c r="F274" s="42" t="s">
        <v>301</v>
      </c>
      <c r="G274" s="59" t="s">
        <v>708</v>
      </c>
      <c r="H274" s="43" t="s">
        <v>709</v>
      </c>
      <c r="I274" s="50">
        <v>8.8395</v>
      </c>
      <c r="J274" s="60" t="s">
        <v>708</v>
      </c>
      <c r="K274" s="50" t="s">
        <v>709</v>
      </c>
      <c r="L274" s="61">
        <v>139.2</v>
      </c>
      <c r="M274" s="51" t="s">
        <v>149</v>
      </c>
      <c r="N274" s="50" t="s">
        <v>126</v>
      </c>
      <c r="O274" s="61">
        <v>8.8395</v>
      </c>
      <c r="P274" s="61"/>
      <c r="Q274" s="51" t="s">
        <v>534</v>
      </c>
      <c r="R274" s="50" t="s">
        <v>702</v>
      </c>
      <c r="S274" s="50" t="s">
        <v>82</v>
      </c>
      <c r="T274" s="50"/>
      <c r="U274" s="50" t="s">
        <v>83</v>
      </c>
      <c r="V274" s="51" t="s">
        <v>471</v>
      </c>
      <c r="W274" s="50" t="s">
        <v>153</v>
      </c>
      <c r="X274" s="51" t="s">
        <v>703</v>
      </c>
      <c r="Y274" s="50" t="s">
        <v>87</v>
      </c>
      <c r="Z274" s="50" t="s">
        <v>301</v>
      </c>
      <c r="AA274" s="50">
        <v>8.8395</v>
      </c>
      <c r="AB274" s="50"/>
      <c r="AC274" s="62">
        <v>43465</v>
      </c>
      <c r="AD274" s="50" t="s">
        <v>534</v>
      </c>
      <c r="AE274" s="50" t="s">
        <v>710</v>
      </c>
      <c r="AF274" s="50" t="s">
        <v>169</v>
      </c>
      <c r="AG274" s="50" t="s">
        <v>704</v>
      </c>
      <c r="AH274" s="50" t="s">
        <v>92</v>
      </c>
      <c r="AI274" s="56" t="str">
        <f t="shared" si="4"/>
        <v>雷庙村</v>
      </c>
    </row>
    <row r="275" ht="42" customHeight="1" spans="1:35">
      <c r="A275" s="40">
        <f>SUBTOTAL(103,AI$5:AI275)*1</f>
        <v>271</v>
      </c>
      <c r="B275" s="42" t="s">
        <v>71</v>
      </c>
      <c r="C275" s="42" t="s">
        <v>72</v>
      </c>
      <c r="D275" s="42" t="s">
        <v>73</v>
      </c>
      <c r="E275" s="42" t="s">
        <v>74</v>
      </c>
      <c r="F275" s="42" t="s">
        <v>323</v>
      </c>
      <c r="G275" s="59" t="s">
        <v>711</v>
      </c>
      <c r="H275" s="43" t="s">
        <v>712</v>
      </c>
      <c r="I275" s="50">
        <v>0.9101</v>
      </c>
      <c r="J275" s="60" t="s">
        <v>711</v>
      </c>
      <c r="K275" s="50" t="s">
        <v>712</v>
      </c>
      <c r="L275" s="61">
        <v>14.9</v>
      </c>
      <c r="M275" s="51" t="s">
        <v>149</v>
      </c>
      <c r="N275" s="50" t="s">
        <v>126</v>
      </c>
      <c r="O275" s="61">
        <v>0.9101</v>
      </c>
      <c r="P275" s="61"/>
      <c r="Q275" s="51" t="s">
        <v>669</v>
      </c>
      <c r="R275" s="50" t="s">
        <v>702</v>
      </c>
      <c r="S275" s="50" t="s">
        <v>82</v>
      </c>
      <c r="T275" s="50"/>
      <c r="U275" s="50" t="s">
        <v>83</v>
      </c>
      <c r="V275" s="51" t="s">
        <v>471</v>
      </c>
      <c r="W275" s="50" t="s">
        <v>153</v>
      </c>
      <c r="X275" s="51" t="s">
        <v>703</v>
      </c>
      <c r="Y275" s="50" t="s">
        <v>87</v>
      </c>
      <c r="Z275" s="50" t="s">
        <v>323</v>
      </c>
      <c r="AA275" s="50">
        <v>0.9101</v>
      </c>
      <c r="AB275" s="50"/>
      <c r="AC275" s="62">
        <v>43465</v>
      </c>
      <c r="AD275" s="50" t="s">
        <v>669</v>
      </c>
      <c r="AE275" s="50" t="s">
        <v>713</v>
      </c>
      <c r="AF275" s="50" t="s">
        <v>169</v>
      </c>
      <c r="AG275" s="50" t="s">
        <v>704</v>
      </c>
      <c r="AH275" s="50" t="s">
        <v>92</v>
      </c>
      <c r="AI275" s="56" t="str">
        <f t="shared" si="4"/>
        <v>双河村</v>
      </c>
    </row>
    <row r="276" ht="42" customHeight="1" spans="1:35">
      <c r="A276" s="40">
        <f>SUBTOTAL(103,AI$5:AI276)*1</f>
        <v>272</v>
      </c>
      <c r="B276" s="42" t="s">
        <v>71</v>
      </c>
      <c r="C276" s="42" t="s">
        <v>72</v>
      </c>
      <c r="D276" s="42" t="s">
        <v>73</v>
      </c>
      <c r="E276" s="42" t="s">
        <v>74</v>
      </c>
      <c r="F276" s="42" t="s">
        <v>176</v>
      </c>
      <c r="G276" s="59" t="s">
        <v>714</v>
      </c>
      <c r="H276" s="43" t="s">
        <v>715</v>
      </c>
      <c r="I276" s="50">
        <v>1.0166</v>
      </c>
      <c r="J276" s="60" t="s">
        <v>714</v>
      </c>
      <c r="K276" s="50" t="s">
        <v>715</v>
      </c>
      <c r="L276" s="61">
        <v>13.4</v>
      </c>
      <c r="M276" s="51" t="s">
        <v>149</v>
      </c>
      <c r="N276" s="50" t="s">
        <v>126</v>
      </c>
      <c r="O276" s="61">
        <v>1.0166</v>
      </c>
      <c r="P276" s="61"/>
      <c r="Q276" s="51" t="s">
        <v>182</v>
      </c>
      <c r="R276" s="50" t="s">
        <v>702</v>
      </c>
      <c r="S276" s="50" t="s">
        <v>82</v>
      </c>
      <c r="T276" s="50"/>
      <c r="U276" s="50" t="s">
        <v>83</v>
      </c>
      <c r="V276" s="51" t="s">
        <v>471</v>
      </c>
      <c r="W276" s="50" t="s">
        <v>153</v>
      </c>
      <c r="X276" s="51" t="s">
        <v>703</v>
      </c>
      <c r="Y276" s="50" t="s">
        <v>87</v>
      </c>
      <c r="Z276" s="50" t="s">
        <v>176</v>
      </c>
      <c r="AA276" s="50">
        <v>1.0166</v>
      </c>
      <c r="AB276" s="50"/>
      <c r="AC276" s="62">
        <v>43465</v>
      </c>
      <c r="AD276" s="50" t="s">
        <v>182</v>
      </c>
      <c r="AE276" s="50" t="s">
        <v>183</v>
      </c>
      <c r="AF276" s="50" t="s">
        <v>169</v>
      </c>
      <c r="AG276" s="50" t="s">
        <v>704</v>
      </c>
      <c r="AH276" s="50" t="s">
        <v>92</v>
      </c>
      <c r="AI276" s="56" t="str">
        <f t="shared" si="4"/>
        <v>新峰村</v>
      </c>
    </row>
    <row r="277" ht="42" customHeight="1" spans="1:35">
      <c r="A277" s="40">
        <f>SUBTOTAL(103,AI$5:AI277)*1</f>
        <v>273</v>
      </c>
      <c r="B277" s="42" t="s">
        <v>71</v>
      </c>
      <c r="C277" s="42" t="s">
        <v>72</v>
      </c>
      <c r="D277" s="42" t="s">
        <v>73</v>
      </c>
      <c r="E277" s="42" t="s">
        <v>74</v>
      </c>
      <c r="F277" s="42" t="s">
        <v>123</v>
      </c>
      <c r="G277" s="59" t="s">
        <v>716</v>
      </c>
      <c r="H277" s="43" t="s">
        <v>717</v>
      </c>
      <c r="I277" s="50">
        <v>10.1915</v>
      </c>
      <c r="J277" s="60" t="s">
        <v>716</v>
      </c>
      <c r="K277" s="50" t="s">
        <v>717</v>
      </c>
      <c r="L277" s="61">
        <v>119.9</v>
      </c>
      <c r="M277" s="51" t="s">
        <v>149</v>
      </c>
      <c r="N277" s="50" t="s">
        <v>126</v>
      </c>
      <c r="O277" s="61">
        <v>10.1915</v>
      </c>
      <c r="P277" s="61"/>
      <c r="Q277" s="51" t="s">
        <v>129</v>
      </c>
      <c r="R277" s="50" t="s">
        <v>702</v>
      </c>
      <c r="S277" s="50" t="s">
        <v>82</v>
      </c>
      <c r="T277" s="50"/>
      <c r="U277" s="50" t="s">
        <v>83</v>
      </c>
      <c r="V277" s="51" t="s">
        <v>471</v>
      </c>
      <c r="W277" s="50" t="s">
        <v>153</v>
      </c>
      <c r="X277" s="51" t="s">
        <v>703</v>
      </c>
      <c r="Y277" s="50" t="s">
        <v>87</v>
      </c>
      <c r="Z277" s="50" t="s">
        <v>123</v>
      </c>
      <c r="AA277" s="50">
        <v>10.1915</v>
      </c>
      <c r="AB277" s="50"/>
      <c r="AC277" s="62">
        <v>43465</v>
      </c>
      <c r="AD277" s="50" t="s">
        <v>129</v>
      </c>
      <c r="AE277" s="50" t="s">
        <v>130</v>
      </c>
      <c r="AF277" s="50" t="s">
        <v>169</v>
      </c>
      <c r="AG277" s="50" t="s">
        <v>704</v>
      </c>
      <c r="AH277" s="50" t="s">
        <v>92</v>
      </c>
      <c r="AI277" s="56" t="str">
        <f t="shared" si="4"/>
        <v>姚店村</v>
      </c>
    </row>
    <row r="278" ht="42" customHeight="1" spans="1:35">
      <c r="A278" s="40">
        <f>SUBTOTAL(103,AI$5:AI278)*1</f>
        <v>274</v>
      </c>
      <c r="B278" s="42" t="s">
        <v>71</v>
      </c>
      <c r="C278" s="42" t="s">
        <v>72</v>
      </c>
      <c r="D278" s="42" t="s">
        <v>73</v>
      </c>
      <c r="E278" s="42" t="s">
        <v>74</v>
      </c>
      <c r="F278" s="42" t="s">
        <v>206</v>
      </c>
      <c r="G278" s="59" t="s">
        <v>718</v>
      </c>
      <c r="H278" s="43" t="s">
        <v>719</v>
      </c>
      <c r="I278" s="50">
        <v>1.9533</v>
      </c>
      <c r="J278" s="60" t="s">
        <v>718</v>
      </c>
      <c r="K278" s="50" t="s">
        <v>719</v>
      </c>
      <c r="L278" s="61">
        <v>23.7</v>
      </c>
      <c r="M278" s="51" t="s">
        <v>149</v>
      </c>
      <c r="N278" s="50" t="s">
        <v>126</v>
      </c>
      <c r="O278" s="61">
        <v>1.9533</v>
      </c>
      <c r="P278" s="61"/>
      <c r="Q278" s="51" t="s">
        <v>213</v>
      </c>
      <c r="R278" s="50" t="s">
        <v>702</v>
      </c>
      <c r="S278" s="50" t="s">
        <v>82</v>
      </c>
      <c r="T278" s="50"/>
      <c r="U278" s="50" t="s">
        <v>83</v>
      </c>
      <c r="V278" s="51" t="s">
        <v>471</v>
      </c>
      <c r="W278" s="50" t="s">
        <v>153</v>
      </c>
      <c r="X278" s="51" t="s">
        <v>703</v>
      </c>
      <c r="Y278" s="50" t="s">
        <v>87</v>
      </c>
      <c r="Z278" s="50" t="s">
        <v>206</v>
      </c>
      <c r="AA278" s="50">
        <v>1.9533</v>
      </c>
      <c r="AB278" s="50"/>
      <c r="AC278" s="62">
        <v>43465</v>
      </c>
      <c r="AD278" s="50" t="s">
        <v>213</v>
      </c>
      <c r="AE278" s="50" t="s">
        <v>214</v>
      </c>
      <c r="AF278" s="50" t="s">
        <v>169</v>
      </c>
      <c r="AG278" s="50" t="s">
        <v>704</v>
      </c>
      <c r="AH278" s="50" t="s">
        <v>92</v>
      </c>
      <c r="AI278" s="56" t="str">
        <f t="shared" si="4"/>
        <v>张杨村</v>
      </c>
    </row>
    <row r="279" ht="42" customHeight="1" spans="1:35">
      <c r="A279" s="40">
        <f>SUBTOTAL(103,AI$5:AI279)*1</f>
        <v>275</v>
      </c>
      <c r="B279" s="42" t="s">
        <v>71</v>
      </c>
      <c r="C279" s="42" t="s">
        <v>72</v>
      </c>
      <c r="D279" s="42" t="s">
        <v>73</v>
      </c>
      <c r="E279" s="42" t="s">
        <v>74</v>
      </c>
      <c r="F279" s="42" t="s">
        <v>451</v>
      </c>
      <c r="G279" s="59" t="s">
        <v>720</v>
      </c>
      <c r="H279" s="43" t="s">
        <v>721</v>
      </c>
      <c r="I279" s="50">
        <v>0.935</v>
      </c>
      <c r="J279" s="60" t="s">
        <v>720</v>
      </c>
      <c r="K279" s="50" t="s">
        <v>721</v>
      </c>
      <c r="L279" s="61">
        <v>11</v>
      </c>
      <c r="M279" s="51" t="s">
        <v>149</v>
      </c>
      <c r="N279" s="50" t="s">
        <v>126</v>
      </c>
      <c r="O279" s="61">
        <v>0.935</v>
      </c>
      <c r="P279" s="61"/>
      <c r="Q279" s="51" t="s">
        <v>473</v>
      </c>
      <c r="R279" s="50" t="s">
        <v>702</v>
      </c>
      <c r="S279" s="50" t="s">
        <v>82</v>
      </c>
      <c r="T279" s="50"/>
      <c r="U279" s="50" t="s">
        <v>83</v>
      </c>
      <c r="V279" s="51" t="s">
        <v>471</v>
      </c>
      <c r="W279" s="50" t="s">
        <v>153</v>
      </c>
      <c r="X279" s="51" t="s">
        <v>703</v>
      </c>
      <c r="Y279" s="50" t="s">
        <v>87</v>
      </c>
      <c r="Z279" s="50" t="s">
        <v>451</v>
      </c>
      <c r="AA279" s="50">
        <v>0.935</v>
      </c>
      <c r="AB279" s="50"/>
      <c r="AC279" s="62">
        <v>43465</v>
      </c>
      <c r="AD279" s="50" t="s">
        <v>473</v>
      </c>
      <c r="AE279" s="50" t="s">
        <v>474</v>
      </c>
      <c r="AF279" s="50" t="s">
        <v>169</v>
      </c>
      <c r="AG279" s="50" t="s">
        <v>704</v>
      </c>
      <c r="AH279" s="50" t="s">
        <v>92</v>
      </c>
      <c r="AI279" s="56" t="str">
        <f t="shared" si="4"/>
        <v>中心村</v>
      </c>
    </row>
    <row r="280" ht="42" customHeight="1" spans="1:35">
      <c r="A280" s="40">
        <f>SUBTOTAL(103,AI$5:AI280)*1</f>
        <v>276</v>
      </c>
      <c r="B280" s="42" t="s">
        <v>71</v>
      </c>
      <c r="C280" s="42" t="s">
        <v>72</v>
      </c>
      <c r="D280" s="42" t="s">
        <v>73</v>
      </c>
      <c r="E280" s="42" t="s">
        <v>74</v>
      </c>
      <c r="F280" s="42" t="s">
        <v>118</v>
      </c>
      <c r="G280" s="59" t="s">
        <v>722</v>
      </c>
      <c r="H280" s="43" t="s">
        <v>723</v>
      </c>
      <c r="I280" s="50">
        <v>8.1378</v>
      </c>
      <c r="J280" s="60" t="s">
        <v>722</v>
      </c>
      <c r="K280" s="50" t="s">
        <v>723</v>
      </c>
      <c r="L280" s="61">
        <v>192.8</v>
      </c>
      <c r="M280" s="51" t="s">
        <v>149</v>
      </c>
      <c r="N280" s="50" t="s">
        <v>165</v>
      </c>
      <c r="O280" s="61">
        <v>8.1378</v>
      </c>
      <c r="P280" s="61"/>
      <c r="Q280" s="51" t="s">
        <v>121</v>
      </c>
      <c r="R280" s="50" t="s">
        <v>702</v>
      </c>
      <c r="S280" s="50" t="s">
        <v>82</v>
      </c>
      <c r="T280" s="50"/>
      <c r="U280" s="50" t="s">
        <v>83</v>
      </c>
      <c r="V280" s="51" t="s">
        <v>471</v>
      </c>
      <c r="W280" s="50" t="s">
        <v>153</v>
      </c>
      <c r="X280" s="51" t="s">
        <v>703</v>
      </c>
      <c r="Y280" s="50" t="s">
        <v>87</v>
      </c>
      <c r="Z280" s="50" t="s">
        <v>118</v>
      </c>
      <c r="AA280" s="50">
        <v>8.1378</v>
      </c>
      <c r="AB280" s="50"/>
      <c r="AC280" s="62">
        <v>43830</v>
      </c>
      <c r="AD280" s="50" t="s">
        <v>121</v>
      </c>
      <c r="AE280" s="50" t="s">
        <v>122</v>
      </c>
      <c r="AF280" s="50" t="s">
        <v>169</v>
      </c>
      <c r="AG280" s="50" t="s">
        <v>704</v>
      </c>
      <c r="AH280" s="50" t="s">
        <v>92</v>
      </c>
      <c r="AI280" s="56" t="str">
        <f t="shared" si="4"/>
        <v>黄金村</v>
      </c>
    </row>
    <row r="281" ht="42" customHeight="1" spans="1:35">
      <c r="A281" s="40">
        <f>SUBTOTAL(103,AI$5:AI281)*1</f>
        <v>277</v>
      </c>
      <c r="B281" s="42" t="s">
        <v>71</v>
      </c>
      <c r="C281" s="42" t="s">
        <v>72</v>
      </c>
      <c r="D281" s="42" t="s">
        <v>73</v>
      </c>
      <c r="E281" s="42" t="s">
        <v>74</v>
      </c>
      <c r="F281" s="42" t="s">
        <v>301</v>
      </c>
      <c r="G281" s="59" t="s">
        <v>724</v>
      </c>
      <c r="H281" s="43" t="s">
        <v>725</v>
      </c>
      <c r="I281" s="50">
        <v>6.0264</v>
      </c>
      <c r="J281" s="60" t="s">
        <v>724</v>
      </c>
      <c r="K281" s="50" t="s">
        <v>725</v>
      </c>
      <c r="L281" s="61">
        <v>111.6</v>
      </c>
      <c r="M281" s="51" t="s">
        <v>149</v>
      </c>
      <c r="N281" s="50" t="s">
        <v>165</v>
      </c>
      <c r="O281" s="61">
        <v>6.0264</v>
      </c>
      <c r="P281" s="61"/>
      <c r="Q281" s="51" t="s">
        <v>534</v>
      </c>
      <c r="R281" s="50" t="s">
        <v>702</v>
      </c>
      <c r="S281" s="50" t="s">
        <v>82</v>
      </c>
      <c r="T281" s="50"/>
      <c r="U281" s="50" t="s">
        <v>83</v>
      </c>
      <c r="V281" s="51" t="s">
        <v>471</v>
      </c>
      <c r="W281" s="50" t="s">
        <v>153</v>
      </c>
      <c r="X281" s="51" t="s">
        <v>703</v>
      </c>
      <c r="Y281" s="50" t="s">
        <v>87</v>
      </c>
      <c r="Z281" s="50" t="s">
        <v>301</v>
      </c>
      <c r="AA281" s="50">
        <v>6.0264</v>
      </c>
      <c r="AB281" s="50"/>
      <c r="AC281" s="62">
        <v>43830</v>
      </c>
      <c r="AD281" s="50" t="s">
        <v>534</v>
      </c>
      <c r="AE281" s="50" t="s">
        <v>710</v>
      </c>
      <c r="AF281" s="50" t="s">
        <v>169</v>
      </c>
      <c r="AG281" s="50" t="s">
        <v>704</v>
      </c>
      <c r="AH281" s="50" t="s">
        <v>92</v>
      </c>
      <c r="AI281" s="56" t="str">
        <f t="shared" si="4"/>
        <v>雷庙村</v>
      </c>
    </row>
    <row r="282" ht="42" customHeight="1" spans="1:35">
      <c r="A282" s="40">
        <f>SUBTOTAL(103,AI$5:AI282)*1</f>
        <v>278</v>
      </c>
      <c r="B282" s="42" t="s">
        <v>71</v>
      </c>
      <c r="C282" s="42" t="s">
        <v>72</v>
      </c>
      <c r="D282" s="42" t="s">
        <v>73</v>
      </c>
      <c r="E282" s="42" t="s">
        <v>74</v>
      </c>
      <c r="F282" s="42" t="s">
        <v>323</v>
      </c>
      <c r="G282" s="59" t="s">
        <v>726</v>
      </c>
      <c r="H282" s="43" t="s">
        <v>727</v>
      </c>
      <c r="I282" s="50">
        <v>0.5508</v>
      </c>
      <c r="J282" s="60" t="s">
        <v>726</v>
      </c>
      <c r="K282" s="50" t="s">
        <v>727</v>
      </c>
      <c r="L282" s="61">
        <v>10.2</v>
      </c>
      <c r="M282" s="51" t="s">
        <v>149</v>
      </c>
      <c r="N282" s="50" t="s">
        <v>165</v>
      </c>
      <c r="O282" s="61">
        <v>0.5508</v>
      </c>
      <c r="P282" s="61"/>
      <c r="Q282" s="51" t="s">
        <v>669</v>
      </c>
      <c r="R282" s="50" t="s">
        <v>702</v>
      </c>
      <c r="S282" s="50" t="s">
        <v>82</v>
      </c>
      <c r="T282" s="50"/>
      <c r="U282" s="50" t="s">
        <v>83</v>
      </c>
      <c r="V282" s="51" t="s">
        <v>471</v>
      </c>
      <c r="W282" s="50" t="s">
        <v>153</v>
      </c>
      <c r="X282" s="51" t="s">
        <v>703</v>
      </c>
      <c r="Y282" s="50" t="s">
        <v>87</v>
      </c>
      <c r="Z282" s="50" t="s">
        <v>323</v>
      </c>
      <c r="AA282" s="50">
        <v>0.5508</v>
      </c>
      <c r="AB282" s="50"/>
      <c r="AC282" s="62">
        <v>43830</v>
      </c>
      <c r="AD282" s="50" t="s">
        <v>669</v>
      </c>
      <c r="AE282" s="50" t="s">
        <v>713</v>
      </c>
      <c r="AF282" s="50" t="s">
        <v>169</v>
      </c>
      <c r="AG282" s="50" t="s">
        <v>704</v>
      </c>
      <c r="AH282" s="50" t="s">
        <v>92</v>
      </c>
      <c r="AI282" s="56" t="str">
        <f t="shared" si="4"/>
        <v>双河村</v>
      </c>
    </row>
    <row r="283" ht="42" customHeight="1" spans="1:35">
      <c r="A283" s="40">
        <f>SUBTOTAL(103,AI$5:AI283)*1</f>
        <v>279</v>
      </c>
      <c r="B283" s="42" t="s">
        <v>71</v>
      </c>
      <c r="C283" s="42" t="s">
        <v>72</v>
      </c>
      <c r="D283" s="42" t="s">
        <v>73</v>
      </c>
      <c r="E283" s="42" t="s">
        <v>74</v>
      </c>
      <c r="F283" s="42" t="s">
        <v>141</v>
      </c>
      <c r="G283" s="59" t="s">
        <v>728</v>
      </c>
      <c r="H283" s="43" t="s">
        <v>729</v>
      </c>
      <c r="I283" s="50">
        <v>9.7092</v>
      </c>
      <c r="J283" s="60" t="s">
        <v>728</v>
      </c>
      <c r="K283" s="50" t="s">
        <v>729</v>
      </c>
      <c r="L283" s="61">
        <v>188.4</v>
      </c>
      <c r="M283" s="51" t="s">
        <v>149</v>
      </c>
      <c r="N283" s="50" t="s">
        <v>165</v>
      </c>
      <c r="O283" s="61">
        <v>9.7092</v>
      </c>
      <c r="P283" s="61"/>
      <c r="Q283" s="51" t="s">
        <v>145</v>
      </c>
      <c r="R283" s="50" t="s">
        <v>702</v>
      </c>
      <c r="S283" s="50" t="s">
        <v>82</v>
      </c>
      <c r="T283" s="50"/>
      <c r="U283" s="50" t="s">
        <v>83</v>
      </c>
      <c r="V283" s="51" t="s">
        <v>471</v>
      </c>
      <c r="W283" s="50" t="s">
        <v>153</v>
      </c>
      <c r="X283" s="51" t="s">
        <v>703</v>
      </c>
      <c r="Y283" s="50" t="s">
        <v>87</v>
      </c>
      <c r="Z283" s="50" t="s">
        <v>141</v>
      </c>
      <c r="AA283" s="50">
        <v>9.7092</v>
      </c>
      <c r="AB283" s="50"/>
      <c r="AC283" s="62">
        <v>43830</v>
      </c>
      <c r="AD283" s="50" t="s">
        <v>145</v>
      </c>
      <c r="AE283" s="50" t="s">
        <v>146</v>
      </c>
      <c r="AF283" s="50" t="s">
        <v>169</v>
      </c>
      <c r="AG283" s="50" t="s">
        <v>704</v>
      </c>
      <c r="AH283" s="50" t="s">
        <v>92</v>
      </c>
      <c r="AI283" s="56" t="str">
        <f t="shared" si="4"/>
        <v>天子山</v>
      </c>
    </row>
    <row r="284" ht="42" customHeight="1" spans="1:35">
      <c r="A284" s="40">
        <f>SUBTOTAL(103,AI$5:AI284)*1</f>
        <v>280</v>
      </c>
      <c r="B284" s="42" t="s">
        <v>71</v>
      </c>
      <c r="C284" s="42" t="s">
        <v>72</v>
      </c>
      <c r="D284" s="42" t="s">
        <v>73</v>
      </c>
      <c r="E284" s="42" t="s">
        <v>74</v>
      </c>
      <c r="F284" s="42" t="s">
        <v>349</v>
      </c>
      <c r="G284" s="59" t="s">
        <v>730</v>
      </c>
      <c r="H284" s="43" t="s">
        <v>731</v>
      </c>
      <c r="I284" s="50">
        <v>4.9086</v>
      </c>
      <c r="J284" s="60" t="s">
        <v>730</v>
      </c>
      <c r="K284" s="50" t="s">
        <v>731</v>
      </c>
      <c r="L284" s="61">
        <v>90.9</v>
      </c>
      <c r="M284" s="51" t="s">
        <v>149</v>
      </c>
      <c r="N284" s="50" t="s">
        <v>165</v>
      </c>
      <c r="O284" s="61">
        <v>4.9086</v>
      </c>
      <c r="P284" s="61"/>
      <c r="Q284" s="51" t="s">
        <v>480</v>
      </c>
      <c r="R284" s="50" t="s">
        <v>702</v>
      </c>
      <c r="S284" s="50" t="s">
        <v>82</v>
      </c>
      <c r="T284" s="50"/>
      <c r="U284" s="50" t="s">
        <v>83</v>
      </c>
      <c r="V284" s="51" t="s">
        <v>471</v>
      </c>
      <c r="W284" s="50" t="s">
        <v>153</v>
      </c>
      <c r="X284" s="51" t="s">
        <v>703</v>
      </c>
      <c r="Y284" s="50" t="s">
        <v>87</v>
      </c>
      <c r="Z284" s="50" t="s">
        <v>349</v>
      </c>
      <c r="AA284" s="50">
        <v>4.9086</v>
      </c>
      <c r="AB284" s="50"/>
      <c r="AC284" s="62">
        <v>43830</v>
      </c>
      <c r="AD284" s="50" t="s">
        <v>480</v>
      </c>
      <c r="AE284" s="50" t="s">
        <v>496</v>
      </c>
      <c r="AF284" s="50" t="s">
        <v>169</v>
      </c>
      <c r="AG284" s="50" t="s">
        <v>704</v>
      </c>
      <c r="AH284" s="50" t="s">
        <v>92</v>
      </c>
      <c r="AI284" s="56" t="str">
        <f t="shared" si="4"/>
        <v>万新村</v>
      </c>
    </row>
    <row r="285" ht="42" customHeight="1" spans="1:35">
      <c r="A285" s="40">
        <f>SUBTOTAL(103,AI$5:AI285)*1</f>
        <v>281</v>
      </c>
      <c r="B285" s="42" t="s">
        <v>71</v>
      </c>
      <c r="C285" s="42" t="s">
        <v>72</v>
      </c>
      <c r="D285" s="42" t="s">
        <v>73</v>
      </c>
      <c r="E285" s="42" t="s">
        <v>74</v>
      </c>
      <c r="F285" s="42" t="s">
        <v>123</v>
      </c>
      <c r="G285" s="59" t="s">
        <v>732</v>
      </c>
      <c r="H285" s="43" t="s">
        <v>733</v>
      </c>
      <c r="I285" s="50">
        <v>1.8576</v>
      </c>
      <c r="J285" s="60" t="s">
        <v>732</v>
      </c>
      <c r="K285" s="50" t="s">
        <v>733</v>
      </c>
      <c r="L285" s="61">
        <v>34.4</v>
      </c>
      <c r="M285" s="51" t="s">
        <v>149</v>
      </c>
      <c r="N285" s="50" t="s">
        <v>165</v>
      </c>
      <c r="O285" s="61">
        <v>1.8576</v>
      </c>
      <c r="P285" s="61"/>
      <c r="Q285" s="51" t="s">
        <v>129</v>
      </c>
      <c r="R285" s="50" t="s">
        <v>702</v>
      </c>
      <c r="S285" s="50" t="s">
        <v>82</v>
      </c>
      <c r="T285" s="50"/>
      <c r="U285" s="50" t="s">
        <v>83</v>
      </c>
      <c r="V285" s="51" t="s">
        <v>471</v>
      </c>
      <c r="W285" s="50" t="s">
        <v>153</v>
      </c>
      <c r="X285" s="51" t="s">
        <v>703</v>
      </c>
      <c r="Y285" s="50" t="s">
        <v>87</v>
      </c>
      <c r="Z285" s="50" t="s">
        <v>123</v>
      </c>
      <c r="AA285" s="50">
        <v>1.8576</v>
      </c>
      <c r="AB285" s="50"/>
      <c r="AC285" s="62">
        <v>43830</v>
      </c>
      <c r="AD285" s="50" t="s">
        <v>129</v>
      </c>
      <c r="AE285" s="50" t="s">
        <v>130</v>
      </c>
      <c r="AF285" s="50" t="s">
        <v>169</v>
      </c>
      <c r="AG285" s="50" t="s">
        <v>704</v>
      </c>
      <c r="AH285" s="50" t="s">
        <v>92</v>
      </c>
      <c r="AI285" s="56" t="str">
        <f t="shared" si="4"/>
        <v>姚店村</v>
      </c>
    </row>
    <row r="286" ht="42" customHeight="1" spans="1:35">
      <c r="A286" s="40">
        <f>SUBTOTAL(103,AI$5:AI286)*1</f>
        <v>282</v>
      </c>
      <c r="B286" s="42" t="s">
        <v>71</v>
      </c>
      <c r="C286" s="42" t="s">
        <v>72</v>
      </c>
      <c r="D286" s="42" t="s">
        <v>73</v>
      </c>
      <c r="E286" s="42" t="s">
        <v>74</v>
      </c>
      <c r="F286" s="42" t="s">
        <v>420</v>
      </c>
      <c r="G286" s="59" t="s">
        <v>734</v>
      </c>
      <c r="H286" s="43" t="s">
        <v>735</v>
      </c>
      <c r="I286" s="50">
        <v>0.6321</v>
      </c>
      <c r="J286" s="60" t="s">
        <v>734</v>
      </c>
      <c r="K286" s="50" t="s">
        <v>735</v>
      </c>
      <c r="L286" s="61">
        <v>10.7</v>
      </c>
      <c r="M286" s="51" t="s">
        <v>149</v>
      </c>
      <c r="N286" s="50" t="s">
        <v>165</v>
      </c>
      <c r="O286" s="61">
        <v>0.6321</v>
      </c>
      <c r="P286" s="61"/>
      <c r="Q286" s="51" t="s">
        <v>423</v>
      </c>
      <c r="R286" s="50" t="s">
        <v>702</v>
      </c>
      <c r="S286" s="50" t="s">
        <v>82</v>
      </c>
      <c r="T286" s="50"/>
      <c r="U286" s="50" t="s">
        <v>83</v>
      </c>
      <c r="V286" s="51" t="s">
        <v>471</v>
      </c>
      <c r="W286" s="50" t="s">
        <v>153</v>
      </c>
      <c r="X286" s="51" t="s">
        <v>703</v>
      </c>
      <c r="Y286" s="50" t="s">
        <v>87</v>
      </c>
      <c r="Z286" s="50" t="s">
        <v>420</v>
      </c>
      <c r="AA286" s="50">
        <v>0.6321</v>
      </c>
      <c r="AB286" s="50"/>
      <c r="AC286" s="62">
        <v>43830</v>
      </c>
      <c r="AD286" s="50" t="s">
        <v>423</v>
      </c>
      <c r="AE286" s="50" t="s">
        <v>736</v>
      </c>
      <c r="AF286" s="50" t="s">
        <v>169</v>
      </c>
      <c r="AG286" s="50" t="s">
        <v>704</v>
      </c>
      <c r="AH286" s="50" t="s">
        <v>92</v>
      </c>
      <c r="AI286" s="56" t="str">
        <f t="shared" si="4"/>
        <v>迎春村</v>
      </c>
    </row>
    <row r="287" ht="42" customHeight="1" spans="1:35">
      <c r="A287" s="40">
        <f>SUBTOTAL(103,AI$5:AI287)*1</f>
        <v>283</v>
      </c>
      <c r="B287" s="42" t="s">
        <v>71</v>
      </c>
      <c r="C287" s="42" t="s">
        <v>72</v>
      </c>
      <c r="D287" s="42" t="s">
        <v>73</v>
      </c>
      <c r="E287" s="42" t="s">
        <v>74</v>
      </c>
      <c r="F287" s="42" t="s">
        <v>206</v>
      </c>
      <c r="G287" s="59" t="s">
        <v>737</v>
      </c>
      <c r="H287" s="43" t="s">
        <v>738</v>
      </c>
      <c r="I287" s="50">
        <v>0.6426</v>
      </c>
      <c r="J287" s="60" t="s">
        <v>737</v>
      </c>
      <c r="K287" s="50" t="s">
        <v>738</v>
      </c>
      <c r="L287" s="61">
        <v>23.8</v>
      </c>
      <c r="M287" s="51" t="s">
        <v>149</v>
      </c>
      <c r="N287" s="50" t="s">
        <v>165</v>
      </c>
      <c r="O287" s="61">
        <v>0.6426</v>
      </c>
      <c r="P287" s="61"/>
      <c r="Q287" s="51" t="s">
        <v>213</v>
      </c>
      <c r="R287" s="50" t="s">
        <v>702</v>
      </c>
      <c r="S287" s="50" t="s">
        <v>82</v>
      </c>
      <c r="T287" s="50"/>
      <c r="U287" s="50" t="s">
        <v>83</v>
      </c>
      <c r="V287" s="51" t="s">
        <v>471</v>
      </c>
      <c r="W287" s="50" t="s">
        <v>153</v>
      </c>
      <c r="X287" s="51" t="s">
        <v>703</v>
      </c>
      <c r="Y287" s="50" t="s">
        <v>87</v>
      </c>
      <c r="Z287" s="50" t="s">
        <v>206</v>
      </c>
      <c r="AA287" s="50">
        <v>0.6426</v>
      </c>
      <c r="AB287" s="50"/>
      <c r="AC287" s="62">
        <v>43830</v>
      </c>
      <c r="AD287" s="50" t="s">
        <v>213</v>
      </c>
      <c r="AE287" s="50" t="s">
        <v>214</v>
      </c>
      <c r="AF287" s="50" t="s">
        <v>169</v>
      </c>
      <c r="AG287" s="50" t="s">
        <v>704</v>
      </c>
      <c r="AH287" s="50" t="s">
        <v>92</v>
      </c>
      <c r="AI287" s="56" t="str">
        <f t="shared" si="4"/>
        <v>张杨村</v>
      </c>
    </row>
    <row r="288" ht="42" customHeight="1" spans="1:35">
      <c r="A288" s="40">
        <f>SUBTOTAL(103,AI$5:AI288)*1</f>
        <v>284</v>
      </c>
      <c r="B288" s="42" t="s">
        <v>71</v>
      </c>
      <c r="C288" s="42" t="s">
        <v>72</v>
      </c>
      <c r="D288" s="42" t="s">
        <v>73</v>
      </c>
      <c r="E288" s="42" t="s">
        <v>74</v>
      </c>
      <c r="F288" s="42" t="s">
        <v>451</v>
      </c>
      <c r="G288" s="59" t="s">
        <v>739</v>
      </c>
      <c r="H288" s="43" t="s">
        <v>740</v>
      </c>
      <c r="I288" s="50">
        <v>0.4806</v>
      </c>
      <c r="J288" s="60" t="s">
        <v>739</v>
      </c>
      <c r="K288" s="50" t="s">
        <v>740</v>
      </c>
      <c r="L288" s="61">
        <v>17.8</v>
      </c>
      <c r="M288" s="51" t="s">
        <v>149</v>
      </c>
      <c r="N288" s="50" t="s">
        <v>165</v>
      </c>
      <c r="O288" s="61">
        <v>0.4806</v>
      </c>
      <c r="P288" s="61"/>
      <c r="Q288" s="51" t="s">
        <v>473</v>
      </c>
      <c r="R288" s="50" t="s">
        <v>702</v>
      </c>
      <c r="S288" s="50" t="s">
        <v>82</v>
      </c>
      <c r="T288" s="50"/>
      <c r="U288" s="50" t="s">
        <v>83</v>
      </c>
      <c r="V288" s="51" t="s">
        <v>471</v>
      </c>
      <c r="W288" s="50" t="s">
        <v>153</v>
      </c>
      <c r="X288" s="51" t="s">
        <v>703</v>
      </c>
      <c r="Y288" s="50" t="s">
        <v>87</v>
      </c>
      <c r="Z288" s="50" t="s">
        <v>451</v>
      </c>
      <c r="AA288" s="50">
        <v>0.4806</v>
      </c>
      <c r="AB288" s="50"/>
      <c r="AC288" s="62">
        <v>43830</v>
      </c>
      <c r="AD288" s="50" t="s">
        <v>473</v>
      </c>
      <c r="AE288" s="50" t="s">
        <v>474</v>
      </c>
      <c r="AF288" s="50" t="s">
        <v>169</v>
      </c>
      <c r="AG288" s="50" t="s">
        <v>704</v>
      </c>
      <c r="AH288" s="50" t="s">
        <v>92</v>
      </c>
      <c r="AI288" s="56" t="str">
        <f t="shared" si="4"/>
        <v>中心村</v>
      </c>
    </row>
    <row r="289" ht="42" customHeight="1" spans="1:35">
      <c r="A289" s="40">
        <f>SUBTOTAL(103,AI$5:AI289)*1</f>
        <v>285</v>
      </c>
      <c r="B289" s="42" t="s">
        <v>71</v>
      </c>
      <c r="C289" s="42" t="s">
        <v>72</v>
      </c>
      <c r="D289" s="42" t="s">
        <v>73</v>
      </c>
      <c r="E289" s="42" t="s">
        <v>74</v>
      </c>
      <c r="F289" s="42" t="s">
        <v>262</v>
      </c>
      <c r="G289" s="59" t="s">
        <v>741</v>
      </c>
      <c r="H289" s="43" t="s">
        <v>742</v>
      </c>
      <c r="I289" s="50">
        <v>2.73</v>
      </c>
      <c r="J289" s="60" t="s">
        <v>741</v>
      </c>
      <c r="K289" s="50" t="s">
        <v>742</v>
      </c>
      <c r="L289" s="61">
        <v>103.5</v>
      </c>
      <c r="M289" s="51" t="s">
        <v>149</v>
      </c>
      <c r="N289" s="50" t="s">
        <v>438</v>
      </c>
      <c r="O289" s="61">
        <v>2.73</v>
      </c>
      <c r="P289" s="61"/>
      <c r="Q289" s="51" t="s">
        <v>266</v>
      </c>
      <c r="R289" s="50" t="s">
        <v>266</v>
      </c>
      <c r="S289" s="50" t="s">
        <v>82</v>
      </c>
      <c r="T289" s="50"/>
      <c r="U289" s="50" t="s">
        <v>83</v>
      </c>
      <c r="V289" s="51" t="s">
        <v>471</v>
      </c>
      <c r="W289" s="50" t="s">
        <v>153</v>
      </c>
      <c r="X289" s="51" t="s">
        <v>703</v>
      </c>
      <c r="Y289" s="50" t="s">
        <v>87</v>
      </c>
      <c r="Z289" s="50" t="s">
        <v>262</v>
      </c>
      <c r="AA289" s="50">
        <v>2.73</v>
      </c>
      <c r="AB289" s="50"/>
      <c r="AC289" s="62">
        <v>42369</v>
      </c>
      <c r="AD289" s="50" t="s">
        <v>266</v>
      </c>
      <c r="AE289" s="50" t="s">
        <v>122</v>
      </c>
      <c r="AF289" s="50" t="s">
        <v>169</v>
      </c>
      <c r="AG289" s="50" t="s">
        <v>704</v>
      </c>
      <c r="AH289" s="50" t="s">
        <v>92</v>
      </c>
      <c r="AI289" s="56" t="str">
        <f t="shared" si="4"/>
        <v>河西村</v>
      </c>
    </row>
    <row r="290" ht="42" customHeight="1" spans="1:35">
      <c r="A290" s="40">
        <f>SUBTOTAL(103,AI$5:AI290)*1</f>
        <v>286</v>
      </c>
      <c r="B290" s="42" t="s">
        <v>71</v>
      </c>
      <c r="C290" s="42" t="s">
        <v>72</v>
      </c>
      <c r="D290" s="42" t="s">
        <v>73</v>
      </c>
      <c r="E290" s="42" t="s">
        <v>74</v>
      </c>
      <c r="F290" s="42" t="s">
        <v>118</v>
      </c>
      <c r="G290" s="59" t="s">
        <v>743</v>
      </c>
      <c r="H290" s="43" t="s">
        <v>744</v>
      </c>
      <c r="I290" s="50">
        <v>2.618</v>
      </c>
      <c r="J290" s="60" t="s">
        <v>743</v>
      </c>
      <c r="K290" s="50" t="s">
        <v>744</v>
      </c>
      <c r="L290" s="61">
        <v>154</v>
      </c>
      <c r="M290" s="51" t="s">
        <v>149</v>
      </c>
      <c r="N290" s="50" t="s">
        <v>438</v>
      </c>
      <c r="O290" s="61">
        <v>2.618</v>
      </c>
      <c r="P290" s="61"/>
      <c r="Q290" s="51" t="s">
        <v>121</v>
      </c>
      <c r="R290" s="50" t="s">
        <v>121</v>
      </c>
      <c r="S290" s="50" t="s">
        <v>82</v>
      </c>
      <c r="T290" s="50"/>
      <c r="U290" s="50" t="s">
        <v>83</v>
      </c>
      <c r="V290" s="51" t="s">
        <v>471</v>
      </c>
      <c r="W290" s="50" t="s">
        <v>153</v>
      </c>
      <c r="X290" s="51" t="s">
        <v>703</v>
      </c>
      <c r="Y290" s="50" t="s">
        <v>87</v>
      </c>
      <c r="Z290" s="50" t="s">
        <v>118</v>
      </c>
      <c r="AA290" s="50">
        <v>2.618</v>
      </c>
      <c r="AB290" s="50"/>
      <c r="AC290" s="62">
        <v>42369</v>
      </c>
      <c r="AD290" s="50" t="s">
        <v>121</v>
      </c>
      <c r="AE290" s="50" t="s">
        <v>122</v>
      </c>
      <c r="AF290" s="50" t="s">
        <v>169</v>
      </c>
      <c r="AG290" s="50" t="s">
        <v>704</v>
      </c>
      <c r="AH290" s="50" t="s">
        <v>92</v>
      </c>
      <c r="AI290" s="56" t="str">
        <f t="shared" si="4"/>
        <v>黄金村</v>
      </c>
    </row>
    <row r="291" ht="42" customHeight="1" spans="1:35">
      <c r="A291" s="40">
        <f>SUBTOTAL(103,AI$5:AI291)*1</f>
        <v>287</v>
      </c>
      <c r="B291" s="42" t="s">
        <v>71</v>
      </c>
      <c r="C291" s="42" t="s">
        <v>72</v>
      </c>
      <c r="D291" s="42" t="s">
        <v>73</v>
      </c>
      <c r="E291" s="42" t="s">
        <v>74</v>
      </c>
      <c r="F291" s="42" t="s">
        <v>301</v>
      </c>
      <c r="G291" s="59" t="s">
        <v>745</v>
      </c>
      <c r="H291" s="43" t="s">
        <v>746</v>
      </c>
      <c r="I291" s="50">
        <v>3.379</v>
      </c>
      <c r="J291" s="60" t="s">
        <v>745</v>
      </c>
      <c r="K291" s="50" t="s">
        <v>746</v>
      </c>
      <c r="L291" s="61">
        <v>239</v>
      </c>
      <c r="M291" s="51" t="s">
        <v>149</v>
      </c>
      <c r="N291" s="50" t="s">
        <v>438</v>
      </c>
      <c r="O291" s="61">
        <v>3.379</v>
      </c>
      <c r="P291" s="61"/>
      <c r="Q291" s="51" t="s">
        <v>534</v>
      </c>
      <c r="R291" s="50" t="s">
        <v>534</v>
      </c>
      <c r="S291" s="50" t="s">
        <v>82</v>
      </c>
      <c r="T291" s="50"/>
      <c r="U291" s="50" t="s">
        <v>83</v>
      </c>
      <c r="V291" s="51" t="s">
        <v>471</v>
      </c>
      <c r="W291" s="50" t="s">
        <v>153</v>
      </c>
      <c r="X291" s="51" t="s">
        <v>703</v>
      </c>
      <c r="Y291" s="50" t="s">
        <v>87</v>
      </c>
      <c r="Z291" s="50" t="s">
        <v>301</v>
      </c>
      <c r="AA291" s="50">
        <v>3.379</v>
      </c>
      <c r="AB291" s="50"/>
      <c r="AC291" s="62">
        <v>42369</v>
      </c>
      <c r="AD291" s="50" t="s">
        <v>534</v>
      </c>
      <c r="AE291" s="50" t="s">
        <v>710</v>
      </c>
      <c r="AF291" s="50" t="s">
        <v>169</v>
      </c>
      <c r="AG291" s="50" t="s">
        <v>704</v>
      </c>
      <c r="AH291" s="50" t="s">
        <v>92</v>
      </c>
      <c r="AI291" s="56" t="str">
        <f t="shared" si="4"/>
        <v>雷庙村</v>
      </c>
    </row>
    <row r="292" ht="42" customHeight="1" spans="1:35">
      <c r="A292" s="40">
        <f>SUBTOTAL(103,AI$5:AI292)*1</f>
        <v>288</v>
      </c>
      <c r="B292" s="42" t="s">
        <v>71</v>
      </c>
      <c r="C292" s="42" t="s">
        <v>72</v>
      </c>
      <c r="D292" s="42" t="s">
        <v>73</v>
      </c>
      <c r="E292" s="42" t="s">
        <v>74</v>
      </c>
      <c r="F292" s="42" t="s">
        <v>93</v>
      </c>
      <c r="G292" s="59" t="s">
        <v>747</v>
      </c>
      <c r="H292" s="43" t="s">
        <v>748</v>
      </c>
      <c r="I292" s="50">
        <v>2</v>
      </c>
      <c r="J292" s="60" t="s">
        <v>747</v>
      </c>
      <c r="K292" s="50" t="s">
        <v>748</v>
      </c>
      <c r="L292" s="61">
        <v>100</v>
      </c>
      <c r="M292" s="51" t="s">
        <v>149</v>
      </c>
      <c r="N292" s="50" t="s">
        <v>438</v>
      </c>
      <c r="O292" s="61">
        <v>2</v>
      </c>
      <c r="P292" s="61"/>
      <c r="Q292" s="51" t="s">
        <v>99</v>
      </c>
      <c r="R292" s="50" t="s">
        <v>99</v>
      </c>
      <c r="S292" s="50" t="s">
        <v>82</v>
      </c>
      <c r="T292" s="50"/>
      <c r="U292" s="50" t="s">
        <v>83</v>
      </c>
      <c r="V292" s="51" t="s">
        <v>471</v>
      </c>
      <c r="W292" s="50" t="s">
        <v>153</v>
      </c>
      <c r="X292" s="51" t="s">
        <v>703</v>
      </c>
      <c r="Y292" s="50" t="s">
        <v>87</v>
      </c>
      <c r="Z292" s="50" t="s">
        <v>93</v>
      </c>
      <c r="AA292" s="50">
        <v>2</v>
      </c>
      <c r="AB292" s="50"/>
      <c r="AC292" s="62">
        <v>42369</v>
      </c>
      <c r="AD292" s="50" t="s">
        <v>99</v>
      </c>
      <c r="AE292" s="50" t="s">
        <v>100</v>
      </c>
      <c r="AF292" s="50" t="s">
        <v>169</v>
      </c>
      <c r="AG292" s="50" t="s">
        <v>704</v>
      </c>
      <c r="AH292" s="50" t="s">
        <v>92</v>
      </c>
      <c r="AI292" s="56" t="str">
        <f t="shared" si="4"/>
        <v>麻城村</v>
      </c>
    </row>
    <row r="293" ht="42" customHeight="1" spans="1:35">
      <c r="A293" s="40">
        <f>SUBTOTAL(103,AI$5:AI293)*1</f>
        <v>289</v>
      </c>
      <c r="B293" s="42" t="s">
        <v>71</v>
      </c>
      <c r="C293" s="42" t="s">
        <v>72</v>
      </c>
      <c r="D293" s="42" t="s">
        <v>73</v>
      </c>
      <c r="E293" s="42" t="s">
        <v>74</v>
      </c>
      <c r="F293" s="42" t="s">
        <v>323</v>
      </c>
      <c r="G293" s="59" t="s">
        <v>749</v>
      </c>
      <c r="H293" s="43" t="s">
        <v>750</v>
      </c>
      <c r="I293" s="50">
        <v>1.666</v>
      </c>
      <c r="J293" s="60" t="s">
        <v>749</v>
      </c>
      <c r="K293" s="50" t="s">
        <v>750</v>
      </c>
      <c r="L293" s="61">
        <v>98</v>
      </c>
      <c r="M293" s="51" t="s">
        <v>149</v>
      </c>
      <c r="N293" s="50" t="s">
        <v>438</v>
      </c>
      <c r="O293" s="61">
        <v>1.666</v>
      </c>
      <c r="P293" s="61"/>
      <c r="Q293" s="51" t="s">
        <v>669</v>
      </c>
      <c r="R293" s="50" t="s">
        <v>669</v>
      </c>
      <c r="S293" s="50" t="s">
        <v>82</v>
      </c>
      <c r="T293" s="50"/>
      <c r="U293" s="50" t="s">
        <v>83</v>
      </c>
      <c r="V293" s="51" t="s">
        <v>471</v>
      </c>
      <c r="W293" s="50" t="s">
        <v>153</v>
      </c>
      <c r="X293" s="51" t="s">
        <v>703</v>
      </c>
      <c r="Y293" s="50" t="s">
        <v>87</v>
      </c>
      <c r="Z293" s="50" t="s">
        <v>323</v>
      </c>
      <c r="AA293" s="50">
        <v>1.666</v>
      </c>
      <c r="AB293" s="50"/>
      <c r="AC293" s="62">
        <v>42369</v>
      </c>
      <c r="AD293" s="50" t="s">
        <v>669</v>
      </c>
      <c r="AE293" s="50" t="s">
        <v>713</v>
      </c>
      <c r="AF293" s="50" t="s">
        <v>169</v>
      </c>
      <c r="AG293" s="50" t="s">
        <v>704</v>
      </c>
      <c r="AH293" s="50" t="s">
        <v>92</v>
      </c>
      <c r="AI293" s="56" t="str">
        <f t="shared" si="4"/>
        <v>双河村</v>
      </c>
    </row>
    <row r="294" ht="42" customHeight="1" spans="1:35">
      <c r="A294" s="40">
        <f>SUBTOTAL(103,AI$5:AI294)*1</f>
        <v>290</v>
      </c>
      <c r="B294" s="42" t="s">
        <v>71</v>
      </c>
      <c r="C294" s="42" t="s">
        <v>72</v>
      </c>
      <c r="D294" s="42" t="s">
        <v>73</v>
      </c>
      <c r="E294" s="42" t="s">
        <v>74</v>
      </c>
      <c r="F294" s="42" t="s">
        <v>141</v>
      </c>
      <c r="G294" s="59" t="s">
        <v>751</v>
      </c>
      <c r="H294" s="43" t="s">
        <v>752</v>
      </c>
      <c r="I294" s="50">
        <v>0.442</v>
      </c>
      <c r="J294" s="60" t="s">
        <v>751</v>
      </c>
      <c r="K294" s="50" t="s">
        <v>752</v>
      </c>
      <c r="L294" s="61">
        <v>26</v>
      </c>
      <c r="M294" s="51" t="s">
        <v>149</v>
      </c>
      <c r="N294" s="50" t="s">
        <v>438</v>
      </c>
      <c r="O294" s="61">
        <v>0.442</v>
      </c>
      <c r="P294" s="61"/>
      <c r="Q294" s="51" t="s">
        <v>145</v>
      </c>
      <c r="R294" s="50" t="s">
        <v>145</v>
      </c>
      <c r="S294" s="50" t="s">
        <v>82</v>
      </c>
      <c r="T294" s="50"/>
      <c r="U294" s="50" t="s">
        <v>83</v>
      </c>
      <c r="V294" s="51" t="s">
        <v>471</v>
      </c>
      <c r="W294" s="50" t="s">
        <v>153</v>
      </c>
      <c r="X294" s="51" t="s">
        <v>703</v>
      </c>
      <c r="Y294" s="50" t="s">
        <v>87</v>
      </c>
      <c r="Z294" s="50" t="s">
        <v>141</v>
      </c>
      <c r="AA294" s="50">
        <v>0.442</v>
      </c>
      <c r="AB294" s="50"/>
      <c r="AC294" s="62">
        <v>42369</v>
      </c>
      <c r="AD294" s="50" t="s">
        <v>145</v>
      </c>
      <c r="AE294" s="50" t="s">
        <v>146</v>
      </c>
      <c r="AF294" s="50" t="s">
        <v>169</v>
      </c>
      <c r="AG294" s="50" t="s">
        <v>704</v>
      </c>
      <c r="AH294" s="50" t="s">
        <v>92</v>
      </c>
      <c r="AI294" s="56" t="str">
        <f t="shared" si="4"/>
        <v>天子山</v>
      </c>
    </row>
    <row r="295" ht="42" customHeight="1" spans="1:35">
      <c r="A295" s="40">
        <f>SUBTOTAL(103,AI$5:AI295)*1</f>
        <v>291</v>
      </c>
      <c r="B295" s="42" t="s">
        <v>71</v>
      </c>
      <c r="C295" s="42" t="s">
        <v>72</v>
      </c>
      <c r="D295" s="42" t="s">
        <v>73</v>
      </c>
      <c r="E295" s="42" t="s">
        <v>74</v>
      </c>
      <c r="F295" s="42" t="s">
        <v>123</v>
      </c>
      <c r="G295" s="59" t="s">
        <v>753</v>
      </c>
      <c r="H295" s="43" t="s">
        <v>754</v>
      </c>
      <c r="I295" s="50">
        <v>2.805</v>
      </c>
      <c r="J295" s="60" t="s">
        <v>753</v>
      </c>
      <c r="K295" s="50" t="s">
        <v>754</v>
      </c>
      <c r="L295" s="61">
        <v>165</v>
      </c>
      <c r="M295" s="51" t="s">
        <v>149</v>
      </c>
      <c r="N295" s="50" t="s">
        <v>438</v>
      </c>
      <c r="O295" s="61">
        <v>2.805</v>
      </c>
      <c r="P295" s="61"/>
      <c r="Q295" s="51" t="s">
        <v>129</v>
      </c>
      <c r="R295" s="50" t="s">
        <v>129</v>
      </c>
      <c r="S295" s="50" t="s">
        <v>82</v>
      </c>
      <c r="T295" s="50"/>
      <c r="U295" s="50" t="s">
        <v>83</v>
      </c>
      <c r="V295" s="51" t="s">
        <v>471</v>
      </c>
      <c r="W295" s="50" t="s">
        <v>153</v>
      </c>
      <c r="X295" s="51" t="s">
        <v>703</v>
      </c>
      <c r="Y295" s="50" t="s">
        <v>87</v>
      </c>
      <c r="Z295" s="50" t="s">
        <v>123</v>
      </c>
      <c r="AA295" s="50">
        <v>2.805</v>
      </c>
      <c r="AB295" s="50"/>
      <c r="AC295" s="62">
        <v>42369</v>
      </c>
      <c r="AD295" s="50" t="s">
        <v>129</v>
      </c>
      <c r="AE295" s="50" t="s">
        <v>130</v>
      </c>
      <c r="AF295" s="50" t="s">
        <v>169</v>
      </c>
      <c r="AG295" s="50" t="s">
        <v>704</v>
      </c>
      <c r="AH295" s="50" t="s">
        <v>92</v>
      </c>
      <c r="AI295" s="56" t="str">
        <f t="shared" si="4"/>
        <v>姚店村</v>
      </c>
    </row>
    <row r="296" ht="42" customHeight="1" spans="1:35">
      <c r="A296" s="40">
        <f>SUBTOTAL(103,AI$5:AI296)*1</f>
        <v>292</v>
      </c>
      <c r="B296" s="42" t="s">
        <v>71</v>
      </c>
      <c r="C296" s="42" t="s">
        <v>72</v>
      </c>
      <c r="D296" s="42" t="s">
        <v>73</v>
      </c>
      <c r="E296" s="42" t="s">
        <v>74</v>
      </c>
      <c r="F296" s="42" t="s">
        <v>420</v>
      </c>
      <c r="G296" s="59" t="s">
        <v>755</v>
      </c>
      <c r="H296" s="43" t="s">
        <v>756</v>
      </c>
      <c r="I296" s="50">
        <v>0.14</v>
      </c>
      <c r="J296" s="60" t="s">
        <v>755</v>
      </c>
      <c r="K296" s="50" t="s">
        <v>756</v>
      </c>
      <c r="L296" s="61">
        <v>7</v>
      </c>
      <c r="M296" s="51" t="s">
        <v>149</v>
      </c>
      <c r="N296" s="50" t="s">
        <v>438</v>
      </c>
      <c r="O296" s="61">
        <v>0.14</v>
      </c>
      <c r="P296" s="61"/>
      <c r="Q296" s="51" t="s">
        <v>423</v>
      </c>
      <c r="R296" s="50" t="s">
        <v>423</v>
      </c>
      <c r="S296" s="50" t="s">
        <v>82</v>
      </c>
      <c r="T296" s="50"/>
      <c r="U296" s="50" t="s">
        <v>83</v>
      </c>
      <c r="V296" s="51" t="s">
        <v>471</v>
      </c>
      <c r="W296" s="50" t="s">
        <v>153</v>
      </c>
      <c r="X296" s="51" t="s">
        <v>703</v>
      </c>
      <c r="Y296" s="50" t="s">
        <v>87</v>
      </c>
      <c r="Z296" s="50" t="s">
        <v>420</v>
      </c>
      <c r="AA296" s="50">
        <v>0.14</v>
      </c>
      <c r="AB296" s="50"/>
      <c r="AC296" s="62">
        <v>42369</v>
      </c>
      <c r="AD296" s="50" t="s">
        <v>423</v>
      </c>
      <c r="AE296" s="50" t="s">
        <v>736</v>
      </c>
      <c r="AF296" s="50" t="s">
        <v>169</v>
      </c>
      <c r="AG296" s="50" t="s">
        <v>704</v>
      </c>
      <c r="AH296" s="50" t="s">
        <v>92</v>
      </c>
      <c r="AI296" s="56" t="str">
        <f t="shared" si="4"/>
        <v>迎春村</v>
      </c>
    </row>
    <row r="297" ht="42" customHeight="1" spans="1:35">
      <c r="A297" s="40">
        <f>SUBTOTAL(103,AI$5:AI297)*1</f>
        <v>293</v>
      </c>
      <c r="B297" s="42" t="s">
        <v>71</v>
      </c>
      <c r="C297" s="42" t="s">
        <v>72</v>
      </c>
      <c r="D297" s="42" t="s">
        <v>73</v>
      </c>
      <c r="E297" s="42" t="s">
        <v>74</v>
      </c>
      <c r="F297" s="42" t="s">
        <v>451</v>
      </c>
      <c r="G297" s="59" t="s">
        <v>757</v>
      </c>
      <c r="H297" s="43" t="s">
        <v>758</v>
      </c>
      <c r="I297" s="50">
        <v>0.612</v>
      </c>
      <c r="J297" s="60" t="s">
        <v>757</v>
      </c>
      <c r="K297" s="50" t="s">
        <v>758</v>
      </c>
      <c r="L297" s="61">
        <v>36</v>
      </c>
      <c r="M297" s="51" t="s">
        <v>149</v>
      </c>
      <c r="N297" s="50" t="s">
        <v>438</v>
      </c>
      <c r="O297" s="61">
        <v>0.612</v>
      </c>
      <c r="P297" s="61"/>
      <c r="Q297" s="51" t="s">
        <v>473</v>
      </c>
      <c r="R297" s="50" t="s">
        <v>473</v>
      </c>
      <c r="S297" s="50" t="s">
        <v>82</v>
      </c>
      <c r="T297" s="50"/>
      <c r="U297" s="50" t="s">
        <v>83</v>
      </c>
      <c r="V297" s="51" t="s">
        <v>471</v>
      </c>
      <c r="W297" s="50" t="s">
        <v>153</v>
      </c>
      <c r="X297" s="51" t="s">
        <v>703</v>
      </c>
      <c r="Y297" s="50" t="s">
        <v>87</v>
      </c>
      <c r="Z297" s="50" t="s">
        <v>451</v>
      </c>
      <c r="AA297" s="50">
        <v>0.612</v>
      </c>
      <c r="AB297" s="50"/>
      <c r="AC297" s="62">
        <v>42369</v>
      </c>
      <c r="AD297" s="50" t="s">
        <v>473</v>
      </c>
      <c r="AE297" s="50" t="s">
        <v>474</v>
      </c>
      <c r="AF297" s="50" t="s">
        <v>169</v>
      </c>
      <c r="AG297" s="50" t="s">
        <v>704</v>
      </c>
      <c r="AH297" s="50" t="s">
        <v>92</v>
      </c>
      <c r="AI297" s="56" t="str">
        <f t="shared" si="4"/>
        <v>中心村</v>
      </c>
    </row>
    <row r="298" ht="42" customHeight="1" spans="1:35">
      <c r="A298" s="40">
        <f>SUBTOTAL(103,AI$5:AI298)*1</f>
        <v>294</v>
      </c>
      <c r="B298" s="42" t="s">
        <v>71</v>
      </c>
      <c r="C298" s="42" t="s">
        <v>72</v>
      </c>
      <c r="D298" s="42" t="s">
        <v>73</v>
      </c>
      <c r="E298" s="42" t="s">
        <v>74</v>
      </c>
      <c r="F298" s="42" t="s">
        <v>74</v>
      </c>
      <c r="G298" s="59" t="s">
        <v>759</v>
      </c>
      <c r="H298" s="43" t="s">
        <v>760</v>
      </c>
      <c r="I298" s="50">
        <v>80.519</v>
      </c>
      <c r="J298" s="60" t="s">
        <v>759</v>
      </c>
      <c r="K298" s="50" t="s">
        <v>760</v>
      </c>
      <c r="L298" s="61">
        <v>3114.2</v>
      </c>
      <c r="M298" s="51" t="s">
        <v>149</v>
      </c>
      <c r="N298" s="50" t="s">
        <v>438</v>
      </c>
      <c r="O298" s="61">
        <v>80.519</v>
      </c>
      <c r="P298" s="61"/>
      <c r="Q298" s="51" t="s">
        <v>761</v>
      </c>
      <c r="R298" s="50" t="s">
        <v>761</v>
      </c>
      <c r="S298" s="50" t="s">
        <v>82</v>
      </c>
      <c r="T298" s="50"/>
      <c r="U298" s="50" t="s">
        <v>83</v>
      </c>
      <c r="V298" s="51" t="s">
        <v>471</v>
      </c>
      <c r="W298" s="50" t="s">
        <v>153</v>
      </c>
      <c r="X298" s="51" t="s">
        <v>703</v>
      </c>
      <c r="Y298" s="50" t="s">
        <v>584</v>
      </c>
      <c r="Z298" s="50" t="s">
        <v>74</v>
      </c>
      <c r="AA298" s="50">
        <v>80.519</v>
      </c>
      <c r="AB298" s="50"/>
      <c r="AC298" s="62">
        <v>42369</v>
      </c>
      <c r="AD298" s="50" t="s">
        <v>761</v>
      </c>
      <c r="AE298" s="50" t="s">
        <v>762</v>
      </c>
      <c r="AF298" s="50" t="s">
        <v>169</v>
      </c>
      <c r="AG298" s="50" t="s">
        <v>704</v>
      </c>
      <c r="AH298" s="50" t="s">
        <v>92</v>
      </c>
      <c r="AI298" s="56" t="str">
        <f t="shared" si="4"/>
        <v>李店镇</v>
      </c>
    </row>
    <row r="299" ht="42" customHeight="1" spans="1:35">
      <c r="A299" s="40">
        <f>SUBTOTAL(103,AI$5:AI299)*1</f>
        <v>295</v>
      </c>
      <c r="B299" s="42" t="s">
        <v>71</v>
      </c>
      <c r="C299" s="42" t="s">
        <v>72</v>
      </c>
      <c r="D299" s="42" t="s">
        <v>73</v>
      </c>
      <c r="E299" s="42" t="s">
        <v>74</v>
      </c>
      <c r="F299" s="42" t="s">
        <v>101</v>
      </c>
      <c r="G299" s="59" t="s">
        <v>763</v>
      </c>
      <c r="H299" s="43" t="s">
        <v>764</v>
      </c>
      <c r="I299" s="50">
        <v>0.77</v>
      </c>
      <c r="J299" s="60" t="s">
        <v>763</v>
      </c>
      <c r="K299" s="50" t="s">
        <v>764</v>
      </c>
      <c r="L299" s="61">
        <v>38.5</v>
      </c>
      <c r="M299" s="51" t="s">
        <v>149</v>
      </c>
      <c r="N299" s="50" t="s">
        <v>79</v>
      </c>
      <c r="O299" s="61">
        <v>0.77</v>
      </c>
      <c r="P299" s="61"/>
      <c r="Q299" s="51" t="s">
        <v>108</v>
      </c>
      <c r="R299" s="50" t="s">
        <v>108</v>
      </c>
      <c r="S299" s="50" t="s">
        <v>82</v>
      </c>
      <c r="T299" s="50"/>
      <c r="U299" s="50" t="s">
        <v>83</v>
      </c>
      <c r="V299" s="51" t="s">
        <v>471</v>
      </c>
      <c r="W299" s="50" t="s">
        <v>153</v>
      </c>
      <c r="X299" s="51" t="s">
        <v>703</v>
      </c>
      <c r="Y299" s="50" t="s">
        <v>87</v>
      </c>
      <c r="Z299" s="50" t="s">
        <v>101</v>
      </c>
      <c r="AA299" s="50">
        <v>0.77</v>
      </c>
      <c r="AB299" s="50"/>
      <c r="AC299" s="62">
        <v>42735</v>
      </c>
      <c r="AD299" s="50" t="s">
        <v>108</v>
      </c>
      <c r="AE299" s="50" t="s">
        <v>109</v>
      </c>
      <c r="AF299" s="50" t="s">
        <v>169</v>
      </c>
      <c r="AG299" s="50" t="s">
        <v>704</v>
      </c>
      <c r="AH299" s="50" t="s">
        <v>92</v>
      </c>
      <c r="AI299" s="56" t="str">
        <f t="shared" si="4"/>
        <v>草店村</v>
      </c>
    </row>
    <row r="300" ht="42" customHeight="1" spans="1:35">
      <c r="A300" s="40">
        <f>SUBTOTAL(103,AI$5:AI300)*1</f>
        <v>296</v>
      </c>
      <c r="B300" s="42" t="s">
        <v>71</v>
      </c>
      <c r="C300" s="42" t="s">
        <v>72</v>
      </c>
      <c r="D300" s="42" t="s">
        <v>73</v>
      </c>
      <c r="E300" s="42" t="s">
        <v>74</v>
      </c>
      <c r="F300" s="42" t="s">
        <v>75</v>
      </c>
      <c r="G300" s="59" t="s">
        <v>765</v>
      </c>
      <c r="H300" s="43" t="s">
        <v>766</v>
      </c>
      <c r="I300" s="50">
        <v>0.32</v>
      </c>
      <c r="J300" s="60" t="s">
        <v>765</v>
      </c>
      <c r="K300" s="50" t="s">
        <v>766</v>
      </c>
      <c r="L300" s="61">
        <v>16</v>
      </c>
      <c r="M300" s="51" t="s">
        <v>149</v>
      </c>
      <c r="N300" s="50" t="s">
        <v>79</v>
      </c>
      <c r="O300" s="61">
        <v>0.32</v>
      </c>
      <c r="P300" s="61"/>
      <c r="Q300" s="51" t="s">
        <v>89</v>
      </c>
      <c r="R300" s="50" t="s">
        <v>89</v>
      </c>
      <c r="S300" s="50" t="s">
        <v>82</v>
      </c>
      <c r="T300" s="50"/>
      <c r="U300" s="50" t="s">
        <v>83</v>
      </c>
      <c r="V300" s="51" t="s">
        <v>471</v>
      </c>
      <c r="W300" s="50" t="s">
        <v>153</v>
      </c>
      <c r="X300" s="51" t="s">
        <v>703</v>
      </c>
      <c r="Y300" s="50" t="s">
        <v>87</v>
      </c>
      <c r="Z300" s="50" t="s">
        <v>75</v>
      </c>
      <c r="AA300" s="50">
        <v>0.32</v>
      </c>
      <c r="AB300" s="50"/>
      <c r="AC300" s="62">
        <v>42735</v>
      </c>
      <c r="AD300" s="50" t="s">
        <v>89</v>
      </c>
      <c r="AE300" s="50" t="s">
        <v>90</v>
      </c>
      <c r="AF300" s="50" t="s">
        <v>169</v>
      </c>
      <c r="AG300" s="50" t="s">
        <v>704</v>
      </c>
      <c r="AH300" s="50" t="s">
        <v>92</v>
      </c>
      <c r="AI300" s="56" t="str">
        <f t="shared" si="4"/>
        <v>飞跃村</v>
      </c>
    </row>
    <row r="301" ht="42" customHeight="1" spans="1:35">
      <c r="A301" s="40">
        <f>SUBTOTAL(103,AI$5:AI301)*1</f>
        <v>297</v>
      </c>
      <c r="B301" s="42" t="s">
        <v>71</v>
      </c>
      <c r="C301" s="42" t="s">
        <v>72</v>
      </c>
      <c r="D301" s="42" t="s">
        <v>73</v>
      </c>
      <c r="E301" s="42" t="s">
        <v>74</v>
      </c>
      <c r="F301" s="42" t="s">
        <v>262</v>
      </c>
      <c r="G301" s="59" t="s">
        <v>767</v>
      </c>
      <c r="H301" s="43" t="s">
        <v>768</v>
      </c>
      <c r="I301" s="50">
        <v>0.16</v>
      </c>
      <c r="J301" s="60" t="s">
        <v>767</v>
      </c>
      <c r="K301" s="50" t="s">
        <v>768</v>
      </c>
      <c r="L301" s="61">
        <v>8</v>
      </c>
      <c r="M301" s="51" t="s">
        <v>149</v>
      </c>
      <c r="N301" s="50" t="s">
        <v>79</v>
      </c>
      <c r="O301" s="61">
        <v>0.16</v>
      </c>
      <c r="P301" s="61"/>
      <c r="Q301" s="51" t="s">
        <v>266</v>
      </c>
      <c r="R301" s="50" t="s">
        <v>266</v>
      </c>
      <c r="S301" s="50" t="s">
        <v>82</v>
      </c>
      <c r="T301" s="50"/>
      <c r="U301" s="50" t="s">
        <v>83</v>
      </c>
      <c r="V301" s="51" t="s">
        <v>471</v>
      </c>
      <c r="W301" s="50" t="s">
        <v>153</v>
      </c>
      <c r="X301" s="51" t="s">
        <v>703</v>
      </c>
      <c r="Y301" s="50" t="s">
        <v>87</v>
      </c>
      <c r="Z301" s="50" t="s">
        <v>262</v>
      </c>
      <c r="AA301" s="50">
        <v>0.16</v>
      </c>
      <c r="AB301" s="50"/>
      <c r="AC301" s="62">
        <v>42735</v>
      </c>
      <c r="AD301" s="50" t="s">
        <v>266</v>
      </c>
      <c r="AE301" s="50" t="s">
        <v>707</v>
      </c>
      <c r="AF301" s="50" t="s">
        <v>169</v>
      </c>
      <c r="AG301" s="50" t="s">
        <v>704</v>
      </c>
      <c r="AH301" s="50" t="s">
        <v>92</v>
      </c>
      <c r="AI301" s="56" t="str">
        <f t="shared" si="4"/>
        <v>河西村</v>
      </c>
    </row>
    <row r="302" ht="42" customHeight="1" spans="1:35">
      <c r="A302" s="40">
        <f>SUBTOTAL(103,AI$5:AI302)*1</f>
        <v>298</v>
      </c>
      <c r="B302" s="42" t="s">
        <v>71</v>
      </c>
      <c r="C302" s="42" t="s">
        <v>72</v>
      </c>
      <c r="D302" s="42" t="s">
        <v>73</v>
      </c>
      <c r="E302" s="42" t="s">
        <v>74</v>
      </c>
      <c r="F302" s="42" t="s">
        <v>136</v>
      </c>
      <c r="G302" s="59" t="s">
        <v>769</v>
      </c>
      <c r="H302" s="43" t="s">
        <v>770</v>
      </c>
      <c r="I302" s="50">
        <v>0.44</v>
      </c>
      <c r="J302" s="60" t="s">
        <v>769</v>
      </c>
      <c r="K302" s="50" t="s">
        <v>770</v>
      </c>
      <c r="L302" s="61">
        <v>22</v>
      </c>
      <c r="M302" s="51" t="s">
        <v>149</v>
      </c>
      <c r="N302" s="50" t="s">
        <v>79</v>
      </c>
      <c r="O302" s="61">
        <v>0.44</v>
      </c>
      <c r="P302" s="61"/>
      <c r="Q302" s="51" t="s">
        <v>139</v>
      </c>
      <c r="R302" s="50" t="s">
        <v>139</v>
      </c>
      <c r="S302" s="50" t="s">
        <v>82</v>
      </c>
      <c r="T302" s="50"/>
      <c r="U302" s="50" t="s">
        <v>83</v>
      </c>
      <c r="V302" s="51" t="s">
        <v>471</v>
      </c>
      <c r="W302" s="50" t="s">
        <v>153</v>
      </c>
      <c r="X302" s="51" t="s">
        <v>703</v>
      </c>
      <c r="Y302" s="50" t="s">
        <v>87</v>
      </c>
      <c r="Z302" s="50" t="s">
        <v>136</v>
      </c>
      <c r="AA302" s="50">
        <v>0.44</v>
      </c>
      <c r="AB302" s="50"/>
      <c r="AC302" s="62">
        <v>42735</v>
      </c>
      <c r="AD302" s="50" t="s">
        <v>139</v>
      </c>
      <c r="AE302" s="50" t="s">
        <v>140</v>
      </c>
      <c r="AF302" s="50" t="s">
        <v>169</v>
      </c>
      <c r="AG302" s="50" t="s">
        <v>704</v>
      </c>
      <c r="AH302" s="50" t="s">
        <v>92</v>
      </c>
      <c r="AI302" s="56" t="str">
        <f t="shared" si="4"/>
        <v>红卫村</v>
      </c>
    </row>
    <row r="303" ht="42" customHeight="1" spans="1:35">
      <c r="A303" s="40">
        <f>SUBTOTAL(103,AI$5:AI303)*1</f>
        <v>299</v>
      </c>
      <c r="B303" s="42" t="s">
        <v>71</v>
      </c>
      <c r="C303" s="42" t="s">
        <v>72</v>
      </c>
      <c r="D303" s="42" t="s">
        <v>73</v>
      </c>
      <c r="E303" s="42" t="s">
        <v>74</v>
      </c>
      <c r="F303" s="42" t="s">
        <v>118</v>
      </c>
      <c r="G303" s="59" t="s">
        <v>771</v>
      </c>
      <c r="H303" s="43" t="s">
        <v>772</v>
      </c>
      <c r="I303" s="50">
        <v>0.6834</v>
      </c>
      <c r="J303" s="60" t="s">
        <v>771</v>
      </c>
      <c r="K303" s="50" t="s">
        <v>772</v>
      </c>
      <c r="L303" s="61">
        <v>37.2</v>
      </c>
      <c r="M303" s="51" t="s">
        <v>149</v>
      </c>
      <c r="N303" s="50" t="s">
        <v>79</v>
      </c>
      <c r="O303" s="61">
        <v>0.6834</v>
      </c>
      <c r="P303" s="61"/>
      <c r="Q303" s="51" t="s">
        <v>121</v>
      </c>
      <c r="R303" s="50" t="s">
        <v>121</v>
      </c>
      <c r="S303" s="50" t="s">
        <v>82</v>
      </c>
      <c r="T303" s="50"/>
      <c r="U303" s="50" t="s">
        <v>83</v>
      </c>
      <c r="V303" s="51" t="s">
        <v>471</v>
      </c>
      <c r="W303" s="50" t="s">
        <v>153</v>
      </c>
      <c r="X303" s="51" t="s">
        <v>703</v>
      </c>
      <c r="Y303" s="50" t="s">
        <v>87</v>
      </c>
      <c r="Z303" s="50" t="s">
        <v>118</v>
      </c>
      <c r="AA303" s="50">
        <v>0.6834</v>
      </c>
      <c r="AB303" s="50"/>
      <c r="AC303" s="62">
        <v>42735</v>
      </c>
      <c r="AD303" s="50" t="s">
        <v>121</v>
      </c>
      <c r="AE303" s="50" t="s">
        <v>122</v>
      </c>
      <c r="AF303" s="50" t="s">
        <v>169</v>
      </c>
      <c r="AG303" s="50" t="s">
        <v>704</v>
      </c>
      <c r="AH303" s="50" t="s">
        <v>92</v>
      </c>
      <c r="AI303" s="56" t="str">
        <f t="shared" si="4"/>
        <v>黄金村</v>
      </c>
    </row>
    <row r="304" ht="42" customHeight="1" spans="1:35">
      <c r="A304" s="40">
        <f>SUBTOTAL(103,AI$5:AI304)*1</f>
        <v>300</v>
      </c>
      <c r="B304" s="42" t="s">
        <v>71</v>
      </c>
      <c r="C304" s="42" t="s">
        <v>72</v>
      </c>
      <c r="D304" s="42" t="s">
        <v>73</v>
      </c>
      <c r="E304" s="42" t="s">
        <v>74</v>
      </c>
      <c r="F304" s="42" t="s">
        <v>292</v>
      </c>
      <c r="G304" s="59" t="s">
        <v>773</v>
      </c>
      <c r="H304" s="43" t="s">
        <v>774</v>
      </c>
      <c r="I304" s="50">
        <v>0.6231</v>
      </c>
      <c r="J304" s="60" t="s">
        <v>773</v>
      </c>
      <c r="K304" s="50" t="s">
        <v>774</v>
      </c>
      <c r="L304" s="61">
        <v>33.3</v>
      </c>
      <c r="M304" s="51" t="s">
        <v>149</v>
      </c>
      <c r="N304" s="50" t="s">
        <v>79</v>
      </c>
      <c r="O304" s="61">
        <v>0.6231</v>
      </c>
      <c r="P304" s="61"/>
      <c r="Q304" s="51" t="s">
        <v>491</v>
      </c>
      <c r="R304" s="50" t="s">
        <v>491</v>
      </c>
      <c r="S304" s="50" t="s">
        <v>82</v>
      </c>
      <c r="T304" s="50"/>
      <c r="U304" s="50" t="s">
        <v>83</v>
      </c>
      <c r="V304" s="51" t="s">
        <v>471</v>
      </c>
      <c r="W304" s="50" t="s">
        <v>153</v>
      </c>
      <c r="X304" s="51" t="s">
        <v>703</v>
      </c>
      <c r="Y304" s="50" t="s">
        <v>87</v>
      </c>
      <c r="Z304" s="50" t="s">
        <v>292</v>
      </c>
      <c r="AA304" s="50">
        <v>0.6231</v>
      </c>
      <c r="AB304" s="50"/>
      <c r="AC304" s="62">
        <v>42735</v>
      </c>
      <c r="AD304" s="50" t="s">
        <v>491</v>
      </c>
      <c r="AE304" s="50" t="s">
        <v>492</v>
      </c>
      <c r="AF304" s="50" t="s">
        <v>169</v>
      </c>
      <c r="AG304" s="50" t="s">
        <v>704</v>
      </c>
      <c r="AH304" s="50" t="s">
        <v>92</v>
      </c>
      <c r="AI304" s="56" t="str">
        <f t="shared" si="4"/>
        <v>雷楼村</v>
      </c>
    </row>
    <row r="305" ht="42" customHeight="1" spans="1:35">
      <c r="A305" s="40">
        <f>SUBTOTAL(103,AI$5:AI305)*1</f>
        <v>301</v>
      </c>
      <c r="B305" s="42" t="s">
        <v>71</v>
      </c>
      <c r="C305" s="42" t="s">
        <v>72</v>
      </c>
      <c r="D305" s="42" t="s">
        <v>73</v>
      </c>
      <c r="E305" s="42" t="s">
        <v>74</v>
      </c>
      <c r="F305" s="42" t="s">
        <v>301</v>
      </c>
      <c r="G305" s="59" t="s">
        <v>775</v>
      </c>
      <c r="H305" s="43" t="s">
        <v>776</v>
      </c>
      <c r="I305" s="50">
        <v>0.46</v>
      </c>
      <c r="J305" s="60" t="s">
        <v>775</v>
      </c>
      <c r="K305" s="50" t="s">
        <v>776</v>
      </c>
      <c r="L305" s="61">
        <v>23</v>
      </c>
      <c r="M305" s="51" t="s">
        <v>149</v>
      </c>
      <c r="N305" s="50" t="s">
        <v>79</v>
      </c>
      <c r="O305" s="61">
        <v>0.46</v>
      </c>
      <c r="P305" s="61"/>
      <c r="Q305" s="51" t="s">
        <v>534</v>
      </c>
      <c r="R305" s="50" t="s">
        <v>534</v>
      </c>
      <c r="S305" s="50" t="s">
        <v>82</v>
      </c>
      <c r="T305" s="50"/>
      <c r="U305" s="50" t="s">
        <v>83</v>
      </c>
      <c r="V305" s="51" t="s">
        <v>471</v>
      </c>
      <c r="W305" s="50" t="s">
        <v>153</v>
      </c>
      <c r="X305" s="51" t="s">
        <v>703</v>
      </c>
      <c r="Y305" s="50" t="s">
        <v>87</v>
      </c>
      <c r="Z305" s="50" t="s">
        <v>301</v>
      </c>
      <c r="AA305" s="50">
        <v>0.46</v>
      </c>
      <c r="AB305" s="50"/>
      <c r="AC305" s="62">
        <v>42735</v>
      </c>
      <c r="AD305" s="50" t="s">
        <v>534</v>
      </c>
      <c r="AE305" s="50" t="s">
        <v>710</v>
      </c>
      <c r="AF305" s="50" t="s">
        <v>169</v>
      </c>
      <c r="AG305" s="50" t="s">
        <v>704</v>
      </c>
      <c r="AH305" s="50" t="s">
        <v>92</v>
      </c>
      <c r="AI305" s="56" t="str">
        <f t="shared" si="4"/>
        <v>雷庙村</v>
      </c>
    </row>
    <row r="306" ht="42" customHeight="1" spans="1:35">
      <c r="A306" s="40">
        <f>SUBTOTAL(103,AI$5:AI306)*1</f>
        <v>302</v>
      </c>
      <c r="B306" s="42" t="s">
        <v>71</v>
      </c>
      <c r="C306" s="42" t="s">
        <v>72</v>
      </c>
      <c r="D306" s="42" t="s">
        <v>73</v>
      </c>
      <c r="E306" s="42" t="s">
        <v>74</v>
      </c>
      <c r="F306" s="42" t="s">
        <v>537</v>
      </c>
      <c r="G306" s="59" t="s">
        <v>777</v>
      </c>
      <c r="H306" s="43" t="s">
        <v>778</v>
      </c>
      <c r="I306" s="50">
        <v>0.26</v>
      </c>
      <c r="J306" s="60" t="s">
        <v>777</v>
      </c>
      <c r="K306" s="50" t="s">
        <v>778</v>
      </c>
      <c r="L306" s="61">
        <v>13</v>
      </c>
      <c r="M306" s="51" t="s">
        <v>149</v>
      </c>
      <c r="N306" s="50" t="s">
        <v>79</v>
      </c>
      <c r="O306" s="61">
        <v>0.26</v>
      </c>
      <c r="P306" s="61"/>
      <c r="Q306" s="51" t="s">
        <v>541</v>
      </c>
      <c r="R306" s="50" t="s">
        <v>541</v>
      </c>
      <c r="S306" s="50" t="s">
        <v>82</v>
      </c>
      <c r="T306" s="50"/>
      <c r="U306" s="50" t="s">
        <v>83</v>
      </c>
      <c r="V306" s="51" t="s">
        <v>471</v>
      </c>
      <c r="W306" s="50" t="s">
        <v>153</v>
      </c>
      <c r="X306" s="51" t="s">
        <v>703</v>
      </c>
      <c r="Y306" s="50" t="s">
        <v>87</v>
      </c>
      <c r="Z306" s="50" t="s">
        <v>537</v>
      </c>
      <c r="AA306" s="50">
        <v>0.26</v>
      </c>
      <c r="AB306" s="50"/>
      <c r="AC306" s="62">
        <v>42735</v>
      </c>
      <c r="AD306" s="50" t="s">
        <v>541</v>
      </c>
      <c r="AE306" s="50" t="s">
        <v>779</v>
      </c>
      <c r="AF306" s="50" t="s">
        <v>169</v>
      </c>
      <c r="AG306" s="50" t="s">
        <v>704</v>
      </c>
      <c r="AH306" s="50" t="s">
        <v>92</v>
      </c>
      <c r="AI306" s="56" t="str">
        <f t="shared" si="4"/>
        <v>李店社</v>
      </c>
    </row>
    <row r="307" ht="42" customHeight="1" spans="1:35">
      <c r="A307" s="40">
        <f>SUBTOTAL(103,AI$5:AI307)*1</f>
        <v>303</v>
      </c>
      <c r="B307" s="42" t="s">
        <v>71</v>
      </c>
      <c r="C307" s="42" t="s">
        <v>72</v>
      </c>
      <c r="D307" s="42" t="s">
        <v>73</v>
      </c>
      <c r="E307" s="42" t="s">
        <v>74</v>
      </c>
      <c r="F307" s="42" t="s">
        <v>323</v>
      </c>
      <c r="G307" s="59" t="s">
        <v>780</v>
      </c>
      <c r="H307" s="43" t="s">
        <v>781</v>
      </c>
      <c r="I307" s="50">
        <v>5.07508</v>
      </c>
      <c r="J307" s="60" t="s">
        <v>780</v>
      </c>
      <c r="K307" s="50" t="s">
        <v>781</v>
      </c>
      <c r="L307" s="61">
        <v>347.8</v>
      </c>
      <c r="M307" s="51" t="s">
        <v>149</v>
      </c>
      <c r="N307" s="50" t="s">
        <v>79</v>
      </c>
      <c r="O307" s="61">
        <v>5.07508</v>
      </c>
      <c r="P307" s="61"/>
      <c r="Q307" s="51" t="s">
        <v>669</v>
      </c>
      <c r="R307" s="50" t="s">
        <v>669</v>
      </c>
      <c r="S307" s="50" t="s">
        <v>82</v>
      </c>
      <c r="T307" s="50"/>
      <c r="U307" s="50" t="s">
        <v>83</v>
      </c>
      <c r="V307" s="51" t="s">
        <v>471</v>
      </c>
      <c r="W307" s="50" t="s">
        <v>153</v>
      </c>
      <c r="X307" s="51" t="s">
        <v>703</v>
      </c>
      <c r="Y307" s="50" t="s">
        <v>87</v>
      </c>
      <c r="Z307" s="50" t="s">
        <v>323</v>
      </c>
      <c r="AA307" s="50">
        <v>5.07508</v>
      </c>
      <c r="AB307" s="50"/>
      <c r="AC307" s="62">
        <v>42735</v>
      </c>
      <c r="AD307" s="50" t="s">
        <v>669</v>
      </c>
      <c r="AE307" s="50" t="s">
        <v>713</v>
      </c>
      <c r="AF307" s="50" t="s">
        <v>169</v>
      </c>
      <c r="AG307" s="50" t="s">
        <v>704</v>
      </c>
      <c r="AH307" s="50" t="s">
        <v>92</v>
      </c>
      <c r="AI307" s="56" t="str">
        <f t="shared" si="4"/>
        <v>双河村</v>
      </c>
    </row>
    <row r="308" ht="42" customHeight="1" spans="1:35">
      <c r="A308" s="40">
        <f>SUBTOTAL(103,AI$5:AI308)*1</f>
        <v>304</v>
      </c>
      <c r="B308" s="42" t="s">
        <v>71</v>
      </c>
      <c r="C308" s="42" t="s">
        <v>72</v>
      </c>
      <c r="D308" s="42" t="s">
        <v>73</v>
      </c>
      <c r="E308" s="42" t="s">
        <v>74</v>
      </c>
      <c r="F308" s="42" t="s">
        <v>141</v>
      </c>
      <c r="G308" s="59" t="s">
        <v>782</v>
      </c>
      <c r="H308" s="43" t="s">
        <v>783</v>
      </c>
      <c r="I308" s="50">
        <v>1.0991</v>
      </c>
      <c r="J308" s="60" t="s">
        <v>782</v>
      </c>
      <c r="K308" s="50" t="s">
        <v>783</v>
      </c>
      <c r="L308" s="61">
        <v>68.6</v>
      </c>
      <c r="M308" s="51" t="s">
        <v>149</v>
      </c>
      <c r="N308" s="50" t="s">
        <v>79</v>
      </c>
      <c r="O308" s="61">
        <v>1.0991</v>
      </c>
      <c r="P308" s="61"/>
      <c r="Q308" s="51" t="s">
        <v>145</v>
      </c>
      <c r="R308" s="50" t="s">
        <v>145</v>
      </c>
      <c r="S308" s="50" t="s">
        <v>82</v>
      </c>
      <c r="T308" s="50"/>
      <c r="U308" s="50" t="s">
        <v>83</v>
      </c>
      <c r="V308" s="51" t="s">
        <v>471</v>
      </c>
      <c r="W308" s="50" t="s">
        <v>153</v>
      </c>
      <c r="X308" s="51" t="s">
        <v>703</v>
      </c>
      <c r="Y308" s="50" t="s">
        <v>87</v>
      </c>
      <c r="Z308" s="50" t="s">
        <v>141</v>
      </c>
      <c r="AA308" s="50">
        <v>1.0991</v>
      </c>
      <c r="AB308" s="50"/>
      <c r="AC308" s="62">
        <v>42735</v>
      </c>
      <c r="AD308" s="50" t="s">
        <v>145</v>
      </c>
      <c r="AE308" s="50" t="s">
        <v>146</v>
      </c>
      <c r="AF308" s="50" t="s">
        <v>169</v>
      </c>
      <c r="AG308" s="50" t="s">
        <v>704</v>
      </c>
      <c r="AH308" s="50" t="s">
        <v>92</v>
      </c>
      <c r="AI308" s="56" t="str">
        <f t="shared" si="4"/>
        <v>天子山</v>
      </c>
    </row>
    <row r="309" ht="42" customHeight="1" spans="1:35">
      <c r="A309" s="40">
        <f>SUBTOTAL(103,AI$5:AI309)*1</f>
        <v>305</v>
      </c>
      <c r="B309" s="42" t="s">
        <v>71</v>
      </c>
      <c r="C309" s="42" t="s">
        <v>72</v>
      </c>
      <c r="D309" s="42" t="s">
        <v>73</v>
      </c>
      <c r="E309" s="42" t="s">
        <v>74</v>
      </c>
      <c r="F309" s="42" t="s">
        <v>349</v>
      </c>
      <c r="G309" s="59" t="s">
        <v>784</v>
      </c>
      <c r="H309" s="43" t="s">
        <v>785</v>
      </c>
      <c r="I309" s="50">
        <v>4.7697</v>
      </c>
      <c r="J309" s="60" t="s">
        <v>784</v>
      </c>
      <c r="K309" s="50" t="s">
        <v>785</v>
      </c>
      <c r="L309" s="61">
        <v>281.4</v>
      </c>
      <c r="M309" s="51" t="s">
        <v>149</v>
      </c>
      <c r="N309" s="50" t="s">
        <v>79</v>
      </c>
      <c r="O309" s="61">
        <v>4.7697</v>
      </c>
      <c r="P309" s="61"/>
      <c r="Q309" s="51" t="s">
        <v>480</v>
      </c>
      <c r="R309" s="50" t="s">
        <v>480</v>
      </c>
      <c r="S309" s="50" t="s">
        <v>82</v>
      </c>
      <c r="T309" s="50"/>
      <c r="U309" s="50" t="s">
        <v>83</v>
      </c>
      <c r="V309" s="51" t="s">
        <v>471</v>
      </c>
      <c r="W309" s="50" t="s">
        <v>153</v>
      </c>
      <c r="X309" s="51" t="s">
        <v>703</v>
      </c>
      <c r="Y309" s="50" t="s">
        <v>87</v>
      </c>
      <c r="Z309" s="50" t="s">
        <v>349</v>
      </c>
      <c r="AA309" s="50">
        <v>4.7697</v>
      </c>
      <c r="AB309" s="50"/>
      <c r="AC309" s="62">
        <v>42735</v>
      </c>
      <c r="AD309" s="50" t="s">
        <v>480</v>
      </c>
      <c r="AE309" s="50" t="s">
        <v>496</v>
      </c>
      <c r="AF309" s="50" t="s">
        <v>169</v>
      </c>
      <c r="AG309" s="50" t="s">
        <v>704</v>
      </c>
      <c r="AH309" s="50" t="s">
        <v>92</v>
      </c>
      <c r="AI309" s="56" t="str">
        <f t="shared" si="4"/>
        <v>万新村</v>
      </c>
    </row>
    <row r="310" ht="42" customHeight="1" spans="1:35">
      <c r="A310" s="40">
        <f>SUBTOTAL(103,AI$5:AI310)*1</f>
        <v>306</v>
      </c>
      <c r="B310" s="42" t="s">
        <v>71</v>
      </c>
      <c r="C310" s="42" t="s">
        <v>72</v>
      </c>
      <c r="D310" s="42" t="s">
        <v>73</v>
      </c>
      <c r="E310" s="42" t="s">
        <v>74</v>
      </c>
      <c r="F310" s="42" t="s">
        <v>176</v>
      </c>
      <c r="G310" s="59" t="s">
        <v>786</v>
      </c>
      <c r="H310" s="43" t="s">
        <v>787</v>
      </c>
      <c r="I310" s="50">
        <v>0.5172</v>
      </c>
      <c r="J310" s="60" t="s">
        <v>786</v>
      </c>
      <c r="K310" s="50" t="s">
        <v>787</v>
      </c>
      <c r="L310" s="61">
        <v>34.4</v>
      </c>
      <c r="M310" s="51" t="s">
        <v>149</v>
      </c>
      <c r="N310" s="50" t="s">
        <v>79</v>
      </c>
      <c r="O310" s="61">
        <v>0.5172</v>
      </c>
      <c r="P310" s="61"/>
      <c r="Q310" s="51" t="s">
        <v>182</v>
      </c>
      <c r="R310" s="50" t="s">
        <v>182</v>
      </c>
      <c r="S310" s="50" t="s">
        <v>82</v>
      </c>
      <c r="T310" s="50"/>
      <c r="U310" s="50" t="s">
        <v>83</v>
      </c>
      <c r="V310" s="51" t="s">
        <v>471</v>
      </c>
      <c r="W310" s="50" t="s">
        <v>153</v>
      </c>
      <c r="X310" s="51" t="s">
        <v>703</v>
      </c>
      <c r="Y310" s="50" t="s">
        <v>87</v>
      </c>
      <c r="Z310" s="50" t="s">
        <v>176</v>
      </c>
      <c r="AA310" s="50">
        <v>0.5172</v>
      </c>
      <c r="AB310" s="50"/>
      <c r="AC310" s="62">
        <v>42735</v>
      </c>
      <c r="AD310" s="50" t="s">
        <v>182</v>
      </c>
      <c r="AE310" s="50" t="s">
        <v>183</v>
      </c>
      <c r="AF310" s="50" t="s">
        <v>169</v>
      </c>
      <c r="AG310" s="50" t="s">
        <v>704</v>
      </c>
      <c r="AH310" s="50" t="s">
        <v>92</v>
      </c>
      <c r="AI310" s="56" t="str">
        <f t="shared" si="4"/>
        <v>新峰村</v>
      </c>
    </row>
    <row r="311" ht="42" customHeight="1" spans="1:35">
      <c r="A311" s="40">
        <f>SUBTOTAL(103,AI$5:AI311)*1</f>
        <v>307</v>
      </c>
      <c r="B311" s="42" t="s">
        <v>71</v>
      </c>
      <c r="C311" s="42" t="s">
        <v>72</v>
      </c>
      <c r="D311" s="42" t="s">
        <v>73</v>
      </c>
      <c r="E311" s="42" t="s">
        <v>74</v>
      </c>
      <c r="F311" s="42" t="s">
        <v>184</v>
      </c>
      <c r="G311" s="59" t="s">
        <v>788</v>
      </c>
      <c r="H311" s="43" t="s">
        <v>789</v>
      </c>
      <c r="I311" s="50">
        <v>0.44</v>
      </c>
      <c r="J311" s="60" t="s">
        <v>788</v>
      </c>
      <c r="K311" s="50" t="s">
        <v>790</v>
      </c>
      <c r="L311" s="61">
        <v>22</v>
      </c>
      <c r="M311" s="51" t="s">
        <v>149</v>
      </c>
      <c r="N311" s="50" t="s">
        <v>79</v>
      </c>
      <c r="O311" s="61">
        <v>0.44</v>
      </c>
      <c r="P311" s="61"/>
      <c r="Q311" s="51" t="s">
        <v>188</v>
      </c>
      <c r="R311" s="50" t="s">
        <v>188</v>
      </c>
      <c r="S311" s="50" t="s">
        <v>82</v>
      </c>
      <c r="T311" s="50"/>
      <c r="U311" s="50" t="s">
        <v>83</v>
      </c>
      <c r="V311" s="51" t="s">
        <v>471</v>
      </c>
      <c r="W311" s="50" t="s">
        <v>153</v>
      </c>
      <c r="X311" s="51" t="s">
        <v>703</v>
      </c>
      <c r="Y311" s="50" t="s">
        <v>87</v>
      </c>
      <c r="Z311" s="50" t="s">
        <v>184</v>
      </c>
      <c r="AA311" s="50">
        <v>0.44</v>
      </c>
      <c r="AB311" s="50"/>
      <c r="AC311" s="62">
        <v>42735</v>
      </c>
      <c r="AD311" s="50" t="s">
        <v>188</v>
      </c>
      <c r="AE311" s="50" t="s">
        <v>189</v>
      </c>
      <c r="AF311" s="50" t="s">
        <v>169</v>
      </c>
      <c r="AG311" s="50" t="s">
        <v>704</v>
      </c>
      <c r="AH311" s="50" t="s">
        <v>92</v>
      </c>
      <c r="AI311" s="56" t="str">
        <f t="shared" si="4"/>
        <v>熊冲村</v>
      </c>
    </row>
    <row r="312" ht="42" customHeight="1" spans="1:35">
      <c r="A312" s="40">
        <f>SUBTOTAL(103,AI$5:AI312)*1</f>
        <v>308</v>
      </c>
      <c r="B312" s="42" t="s">
        <v>71</v>
      </c>
      <c r="C312" s="42" t="s">
        <v>72</v>
      </c>
      <c r="D312" s="42" t="s">
        <v>73</v>
      </c>
      <c r="E312" s="42" t="s">
        <v>74</v>
      </c>
      <c r="F312" s="42" t="s">
        <v>123</v>
      </c>
      <c r="G312" s="59" t="s">
        <v>791</v>
      </c>
      <c r="H312" s="43" t="s">
        <v>792</v>
      </c>
      <c r="I312" s="50">
        <v>0.8</v>
      </c>
      <c r="J312" s="60" t="s">
        <v>791</v>
      </c>
      <c r="K312" s="50" t="s">
        <v>793</v>
      </c>
      <c r="L312" s="61">
        <v>40</v>
      </c>
      <c r="M312" s="51" t="s">
        <v>149</v>
      </c>
      <c r="N312" s="50" t="s">
        <v>79</v>
      </c>
      <c r="O312" s="61">
        <v>0.8</v>
      </c>
      <c r="P312" s="61"/>
      <c r="Q312" s="51" t="s">
        <v>129</v>
      </c>
      <c r="R312" s="50" t="s">
        <v>129</v>
      </c>
      <c r="S312" s="50" t="s">
        <v>82</v>
      </c>
      <c r="T312" s="50"/>
      <c r="U312" s="50" t="s">
        <v>83</v>
      </c>
      <c r="V312" s="51" t="s">
        <v>471</v>
      </c>
      <c r="W312" s="50" t="s">
        <v>153</v>
      </c>
      <c r="X312" s="51" t="s">
        <v>703</v>
      </c>
      <c r="Y312" s="50" t="s">
        <v>87</v>
      </c>
      <c r="Z312" s="50" t="s">
        <v>123</v>
      </c>
      <c r="AA312" s="50">
        <v>0.8</v>
      </c>
      <c r="AB312" s="50"/>
      <c r="AC312" s="62">
        <v>42735</v>
      </c>
      <c r="AD312" s="50" t="s">
        <v>129</v>
      </c>
      <c r="AE312" s="50" t="s">
        <v>130</v>
      </c>
      <c r="AF312" s="50" t="s">
        <v>169</v>
      </c>
      <c r="AG312" s="50" t="s">
        <v>704</v>
      </c>
      <c r="AH312" s="50" t="s">
        <v>92</v>
      </c>
      <c r="AI312" s="56" t="str">
        <f t="shared" si="4"/>
        <v>姚店村</v>
      </c>
    </row>
    <row r="313" ht="42" customHeight="1" spans="1:35">
      <c r="A313" s="40">
        <f>SUBTOTAL(103,AI$5:AI313)*1</f>
        <v>309</v>
      </c>
      <c r="B313" s="42" t="s">
        <v>71</v>
      </c>
      <c r="C313" s="42" t="s">
        <v>72</v>
      </c>
      <c r="D313" s="42" t="s">
        <v>73</v>
      </c>
      <c r="E313" s="42" t="s">
        <v>74</v>
      </c>
      <c r="F313" s="42" t="s">
        <v>420</v>
      </c>
      <c r="G313" s="59" t="s">
        <v>794</v>
      </c>
      <c r="H313" s="43" t="s">
        <v>795</v>
      </c>
      <c r="I313" s="50">
        <v>0.4</v>
      </c>
      <c r="J313" s="60" t="s">
        <v>794</v>
      </c>
      <c r="K313" s="50" t="s">
        <v>796</v>
      </c>
      <c r="L313" s="61">
        <v>20</v>
      </c>
      <c r="M313" s="51" t="s">
        <v>149</v>
      </c>
      <c r="N313" s="50" t="s">
        <v>79</v>
      </c>
      <c r="O313" s="61">
        <v>0.4</v>
      </c>
      <c r="P313" s="61"/>
      <c r="Q313" s="51" t="s">
        <v>423</v>
      </c>
      <c r="R313" s="50" t="s">
        <v>423</v>
      </c>
      <c r="S313" s="50" t="s">
        <v>82</v>
      </c>
      <c r="T313" s="50"/>
      <c r="U313" s="50" t="s">
        <v>83</v>
      </c>
      <c r="V313" s="51" t="s">
        <v>471</v>
      </c>
      <c r="W313" s="50" t="s">
        <v>153</v>
      </c>
      <c r="X313" s="51" t="s">
        <v>703</v>
      </c>
      <c r="Y313" s="50" t="s">
        <v>87</v>
      </c>
      <c r="Z313" s="50" t="s">
        <v>420</v>
      </c>
      <c r="AA313" s="50">
        <v>0.4</v>
      </c>
      <c r="AB313" s="50"/>
      <c r="AC313" s="62">
        <v>42735</v>
      </c>
      <c r="AD313" s="50" t="s">
        <v>423</v>
      </c>
      <c r="AE313" s="50" t="s">
        <v>736</v>
      </c>
      <c r="AF313" s="50" t="s">
        <v>169</v>
      </c>
      <c r="AG313" s="50" t="s">
        <v>704</v>
      </c>
      <c r="AH313" s="50" t="s">
        <v>92</v>
      </c>
      <c r="AI313" s="56" t="str">
        <f t="shared" si="4"/>
        <v>迎春村</v>
      </c>
    </row>
    <row r="314" ht="42" customHeight="1" spans="1:35">
      <c r="A314" s="40">
        <f>SUBTOTAL(103,AI$5:AI314)*1</f>
        <v>310</v>
      </c>
      <c r="B314" s="42" t="s">
        <v>71</v>
      </c>
      <c r="C314" s="42" t="s">
        <v>72</v>
      </c>
      <c r="D314" s="42" t="s">
        <v>73</v>
      </c>
      <c r="E314" s="42" t="s">
        <v>74</v>
      </c>
      <c r="F314" s="42" t="s">
        <v>112</v>
      </c>
      <c r="G314" s="59" t="s">
        <v>797</v>
      </c>
      <c r="H314" s="43" t="s">
        <v>798</v>
      </c>
      <c r="I314" s="50">
        <v>0.26</v>
      </c>
      <c r="J314" s="60" t="s">
        <v>797</v>
      </c>
      <c r="K314" s="50" t="s">
        <v>799</v>
      </c>
      <c r="L314" s="61">
        <v>13</v>
      </c>
      <c r="M314" s="51" t="s">
        <v>149</v>
      </c>
      <c r="N314" s="50" t="s">
        <v>79</v>
      </c>
      <c r="O314" s="61">
        <v>0.26</v>
      </c>
      <c r="P314" s="61"/>
      <c r="Q314" s="51" t="s">
        <v>116</v>
      </c>
      <c r="R314" s="50" t="s">
        <v>116</v>
      </c>
      <c r="S314" s="50" t="s">
        <v>82</v>
      </c>
      <c r="T314" s="50"/>
      <c r="U314" s="50" t="s">
        <v>83</v>
      </c>
      <c r="V314" s="51" t="s">
        <v>471</v>
      </c>
      <c r="W314" s="50" t="s">
        <v>153</v>
      </c>
      <c r="X314" s="51" t="s">
        <v>703</v>
      </c>
      <c r="Y314" s="50" t="s">
        <v>87</v>
      </c>
      <c r="Z314" s="50" t="s">
        <v>112</v>
      </c>
      <c r="AA314" s="50">
        <v>0.26</v>
      </c>
      <c r="AB314" s="50"/>
      <c r="AC314" s="62">
        <v>42735</v>
      </c>
      <c r="AD314" s="50" t="s">
        <v>116</v>
      </c>
      <c r="AE314" s="50" t="s">
        <v>117</v>
      </c>
      <c r="AF314" s="50" t="s">
        <v>169</v>
      </c>
      <c r="AG314" s="50" t="s">
        <v>704</v>
      </c>
      <c r="AH314" s="50" t="s">
        <v>92</v>
      </c>
      <c r="AI314" s="56" t="str">
        <f t="shared" si="4"/>
        <v>应店村</v>
      </c>
    </row>
    <row r="315" ht="42" customHeight="1" spans="1:35">
      <c r="A315" s="40">
        <f>SUBTOTAL(103,AI$5:AI315)*1</f>
        <v>311</v>
      </c>
      <c r="B315" s="42" t="s">
        <v>71</v>
      </c>
      <c r="C315" s="42" t="s">
        <v>72</v>
      </c>
      <c r="D315" s="42" t="s">
        <v>73</v>
      </c>
      <c r="E315" s="42" t="s">
        <v>74</v>
      </c>
      <c r="F315" s="42" t="s">
        <v>74</v>
      </c>
      <c r="G315" s="59" t="s">
        <v>800</v>
      </c>
      <c r="H315" s="43" t="s">
        <v>801</v>
      </c>
      <c r="I315" s="50">
        <v>4.4316</v>
      </c>
      <c r="J315" s="60" t="s">
        <v>800</v>
      </c>
      <c r="K315" s="50" t="s">
        <v>802</v>
      </c>
      <c r="L315" s="61">
        <v>308.4</v>
      </c>
      <c r="M315" s="51" t="s">
        <v>149</v>
      </c>
      <c r="N315" s="50" t="s">
        <v>79</v>
      </c>
      <c r="O315" s="61">
        <v>4.4316</v>
      </c>
      <c r="P315" s="61"/>
      <c r="Q315" s="51" t="s">
        <v>761</v>
      </c>
      <c r="R315" s="50" t="s">
        <v>761</v>
      </c>
      <c r="S315" s="50" t="s">
        <v>82</v>
      </c>
      <c r="T315" s="50"/>
      <c r="U315" s="50" t="s">
        <v>83</v>
      </c>
      <c r="V315" s="51" t="s">
        <v>471</v>
      </c>
      <c r="W315" s="50" t="s">
        <v>153</v>
      </c>
      <c r="X315" s="51" t="s">
        <v>703</v>
      </c>
      <c r="Y315" s="50" t="s">
        <v>584</v>
      </c>
      <c r="Z315" s="50" t="s">
        <v>74</v>
      </c>
      <c r="AA315" s="50">
        <v>4.4316</v>
      </c>
      <c r="AB315" s="50"/>
      <c r="AC315" s="62">
        <v>42735</v>
      </c>
      <c r="AD315" s="50" t="s">
        <v>761</v>
      </c>
      <c r="AE315" s="50" t="s">
        <v>762</v>
      </c>
      <c r="AF315" s="50" t="s">
        <v>169</v>
      </c>
      <c r="AG315" s="50" t="s">
        <v>704</v>
      </c>
      <c r="AH315" s="50" t="s">
        <v>92</v>
      </c>
      <c r="AI315" s="56" t="str">
        <f t="shared" si="4"/>
        <v>李店镇</v>
      </c>
    </row>
    <row r="316" ht="42" customHeight="1" spans="1:35">
      <c r="A316" s="40">
        <f>SUBTOTAL(103,AI$5:AI316)*1</f>
        <v>312</v>
      </c>
      <c r="B316" s="42" t="s">
        <v>71</v>
      </c>
      <c r="C316" s="42" t="s">
        <v>72</v>
      </c>
      <c r="D316" s="42" t="s">
        <v>73</v>
      </c>
      <c r="E316" s="42" t="s">
        <v>74</v>
      </c>
      <c r="F316" s="42" t="s">
        <v>195</v>
      </c>
      <c r="G316" s="59" t="s">
        <v>803</v>
      </c>
      <c r="H316" s="43" t="s">
        <v>804</v>
      </c>
      <c r="I316" s="50">
        <v>1.34</v>
      </c>
      <c r="J316" s="60" t="s">
        <v>803</v>
      </c>
      <c r="K316" s="50" t="s">
        <v>805</v>
      </c>
      <c r="L316" s="61">
        <v>67</v>
      </c>
      <c r="M316" s="51" t="s">
        <v>149</v>
      </c>
      <c r="N316" s="50" t="s">
        <v>79</v>
      </c>
      <c r="O316" s="61">
        <v>1.34</v>
      </c>
      <c r="P316" s="61"/>
      <c r="Q316" s="51" t="s">
        <v>201</v>
      </c>
      <c r="R316" s="50" t="s">
        <v>201</v>
      </c>
      <c r="S316" s="50" t="s">
        <v>82</v>
      </c>
      <c r="T316" s="50"/>
      <c r="U316" s="50" t="s">
        <v>83</v>
      </c>
      <c r="V316" s="51" t="s">
        <v>471</v>
      </c>
      <c r="W316" s="50" t="s">
        <v>153</v>
      </c>
      <c r="X316" s="51" t="s">
        <v>703</v>
      </c>
      <c r="Y316" s="50" t="s">
        <v>87</v>
      </c>
      <c r="Z316" s="50" t="s">
        <v>195</v>
      </c>
      <c r="AA316" s="50">
        <v>1.34</v>
      </c>
      <c r="AB316" s="50"/>
      <c r="AC316" s="62">
        <v>42735</v>
      </c>
      <c r="AD316" s="50" t="s">
        <v>201</v>
      </c>
      <c r="AE316" s="50" t="s">
        <v>202</v>
      </c>
      <c r="AF316" s="50" t="s">
        <v>169</v>
      </c>
      <c r="AG316" s="50" t="s">
        <v>704</v>
      </c>
      <c r="AH316" s="50" t="s">
        <v>92</v>
      </c>
      <c r="AI316" s="56" t="str">
        <f t="shared" si="4"/>
        <v>友谊村</v>
      </c>
    </row>
    <row r="317" ht="42" customHeight="1" spans="1:35">
      <c r="A317" s="40">
        <f>SUBTOTAL(103,AI$5:AI317)*1</f>
        <v>313</v>
      </c>
      <c r="B317" s="42" t="s">
        <v>71</v>
      </c>
      <c r="C317" s="42" t="s">
        <v>72</v>
      </c>
      <c r="D317" s="42" t="s">
        <v>73</v>
      </c>
      <c r="E317" s="42" t="s">
        <v>74</v>
      </c>
      <c r="F317" s="42" t="s">
        <v>206</v>
      </c>
      <c r="G317" s="59" t="s">
        <v>806</v>
      </c>
      <c r="H317" s="43" t="s">
        <v>807</v>
      </c>
      <c r="I317" s="50">
        <v>1.7733</v>
      </c>
      <c r="J317" s="60" t="s">
        <v>806</v>
      </c>
      <c r="K317" s="50" t="s">
        <v>808</v>
      </c>
      <c r="L317" s="61">
        <v>116</v>
      </c>
      <c r="M317" s="51" t="s">
        <v>149</v>
      </c>
      <c r="N317" s="50" t="s">
        <v>79</v>
      </c>
      <c r="O317" s="61">
        <v>1.7733</v>
      </c>
      <c r="P317" s="61"/>
      <c r="Q317" s="51" t="s">
        <v>213</v>
      </c>
      <c r="R317" s="50" t="s">
        <v>213</v>
      </c>
      <c r="S317" s="50" t="s">
        <v>82</v>
      </c>
      <c r="T317" s="50"/>
      <c r="U317" s="50" t="s">
        <v>83</v>
      </c>
      <c r="V317" s="51" t="s">
        <v>471</v>
      </c>
      <c r="W317" s="50" t="s">
        <v>153</v>
      </c>
      <c r="X317" s="51" t="s">
        <v>703</v>
      </c>
      <c r="Y317" s="50" t="s">
        <v>87</v>
      </c>
      <c r="Z317" s="50" t="s">
        <v>206</v>
      </c>
      <c r="AA317" s="50">
        <v>1.7733</v>
      </c>
      <c r="AB317" s="50"/>
      <c r="AC317" s="62">
        <v>42735</v>
      </c>
      <c r="AD317" s="50" t="s">
        <v>213</v>
      </c>
      <c r="AE317" s="50" t="s">
        <v>214</v>
      </c>
      <c r="AF317" s="50" t="s">
        <v>169</v>
      </c>
      <c r="AG317" s="50" t="s">
        <v>704</v>
      </c>
      <c r="AH317" s="50" t="s">
        <v>92</v>
      </c>
      <c r="AI317" s="56" t="str">
        <f t="shared" si="4"/>
        <v>张杨村</v>
      </c>
    </row>
    <row r="318" ht="42" customHeight="1" spans="1:35">
      <c r="A318" s="40">
        <f>SUBTOTAL(103,AI$5:AI318)*1</f>
        <v>314</v>
      </c>
      <c r="B318" s="42" t="s">
        <v>71</v>
      </c>
      <c r="C318" s="42" t="s">
        <v>72</v>
      </c>
      <c r="D318" s="42" t="s">
        <v>73</v>
      </c>
      <c r="E318" s="42" t="s">
        <v>74</v>
      </c>
      <c r="F318" s="42" t="s">
        <v>101</v>
      </c>
      <c r="G318" s="59" t="s">
        <v>809</v>
      </c>
      <c r="H318" s="43" t="s">
        <v>810</v>
      </c>
      <c r="I318" s="50">
        <v>0.752</v>
      </c>
      <c r="J318" s="60" t="s">
        <v>809</v>
      </c>
      <c r="K318" s="50" t="s">
        <v>810</v>
      </c>
      <c r="L318" s="61">
        <v>37.6</v>
      </c>
      <c r="M318" s="51" t="s">
        <v>149</v>
      </c>
      <c r="N318" s="50" t="s">
        <v>104</v>
      </c>
      <c r="O318" s="61">
        <v>0.752</v>
      </c>
      <c r="P318" s="61"/>
      <c r="Q318" s="51" t="s">
        <v>108</v>
      </c>
      <c r="R318" s="50" t="s">
        <v>108</v>
      </c>
      <c r="S318" s="50" t="s">
        <v>82</v>
      </c>
      <c r="T318" s="50"/>
      <c r="U318" s="50" t="s">
        <v>83</v>
      </c>
      <c r="V318" s="51" t="s">
        <v>471</v>
      </c>
      <c r="W318" s="50" t="s">
        <v>153</v>
      </c>
      <c r="X318" s="51" t="s">
        <v>703</v>
      </c>
      <c r="Y318" s="50" t="s">
        <v>87</v>
      </c>
      <c r="Z318" s="50" t="s">
        <v>101</v>
      </c>
      <c r="AA318" s="50">
        <v>0.752</v>
      </c>
      <c r="AB318" s="50"/>
      <c r="AC318" s="62">
        <v>43100</v>
      </c>
      <c r="AD318" s="50" t="s">
        <v>108</v>
      </c>
      <c r="AE318" s="50" t="s">
        <v>109</v>
      </c>
      <c r="AF318" s="50" t="s">
        <v>169</v>
      </c>
      <c r="AG318" s="50" t="s">
        <v>704</v>
      </c>
      <c r="AH318" s="50" t="s">
        <v>92</v>
      </c>
      <c r="AI318" s="56" t="str">
        <f t="shared" si="4"/>
        <v>草店村</v>
      </c>
    </row>
    <row r="319" ht="42" customHeight="1" spans="1:35">
      <c r="A319" s="40">
        <f>SUBTOTAL(103,AI$5:AI319)*1</f>
        <v>315</v>
      </c>
      <c r="B319" s="42" t="s">
        <v>71</v>
      </c>
      <c r="C319" s="42" t="s">
        <v>72</v>
      </c>
      <c r="D319" s="42" t="s">
        <v>73</v>
      </c>
      <c r="E319" s="42" t="s">
        <v>74</v>
      </c>
      <c r="F319" s="42" t="s">
        <v>75</v>
      </c>
      <c r="G319" s="59" t="s">
        <v>811</v>
      </c>
      <c r="H319" s="43" t="s">
        <v>812</v>
      </c>
      <c r="I319" s="50">
        <v>0.406</v>
      </c>
      <c r="J319" s="60" t="s">
        <v>811</v>
      </c>
      <c r="K319" s="50" t="s">
        <v>812</v>
      </c>
      <c r="L319" s="61">
        <v>20.3</v>
      </c>
      <c r="M319" s="51" t="s">
        <v>149</v>
      </c>
      <c r="N319" s="50" t="s">
        <v>104</v>
      </c>
      <c r="O319" s="61">
        <v>0.406</v>
      </c>
      <c r="P319" s="61"/>
      <c r="Q319" s="51" t="s">
        <v>89</v>
      </c>
      <c r="R319" s="50" t="s">
        <v>89</v>
      </c>
      <c r="S319" s="50" t="s">
        <v>82</v>
      </c>
      <c r="T319" s="50"/>
      <c r="U319" s="50" t="s">
        <v>83</v>
      </c>
      <c r="V319" s="51" t="s">
        <v>471</v>
      </c>
      <c r="W319" s="50" t="s">
        <v>153</v>
      </c>
      <c r="X319" s="51" t="s">
        <v>703</v>
      </c>
      <c r="Y319" s="50" t="s">
        <v>87</v>
      </c>
      <c r="Z319" s="50" t="s">
        <v>75</v>
      </c>
      <c r="AA319" s="50">
        <v>0.406</v>
      </c>
      <c r="AB319" s="50"/>
      <c r="AC319" s="62">
        <v>43100</v>
      </c>
      <c r="AD319" s="50" t="s">
        <v>89</v>
      </c>
      <c r="AE319" s="50" t="s">
        <v>90</v>
      </c>
      <c r="AF319" s="50" t="s">
        <v>169</v>
      </c>
      <c r="AG319" s="50" t="s">
        <v>704</v>
      </c>
      <c r="AH319" s="50" t="s">
        <v>92</v>
      </c>
      <c r="AI319" s="56" t="str">
        <f t="shared" si="4"/>
        <v>飞跃村</v>
      </c>
    </row>
    <row r="320" ht="42" customHeight="1" spans="1:35">
      <c r="A320" s="40">
        <f>SUBTOTAL(103,AI$5:AI320)*1</f>
        <v>316</v>
      </c>
      <c r="B320" s="42" t="s">
        <v>71</v>
      </c>
      <c r="C320" s="42" t="s">
        <v>72</v>
      </c>
      <c r="D320" s="42" t="s">
        <v>73</v>
      </c>
      <c r="E320" s="42" t="s">
        <v>74</v>
      </c>
      <c r="F320" s="42" t="s">
        <v>136</v>
      </c>
      <c r="G320" s="59" t="s">
        <v>813</v>
      </c>
      <c r="H320" s="43" t="s">
        <v>814</v>
      </c>
      <c r="I320" s="50">
        <v>4.232</v>
      </c>
      <c r="J320" s="60" t="s">
        <v>813</v>
      </c>
      <c r="K320" s="50" t="s">
        <v>814</v>
      </c>
      <c r="L320" s="61">
        <v>211.6</v>
      </c>
      <c r="M320" s="51" t="s">
        <v>149</v>
      </c>
      <c r="N320" s="50" t="s">
        <v>104</v>
      </c>
      <c r="O320" s="61">
        <v>4.232</v>
      </c>
      <c r="P320" s="61"/>
      <c r="Q320" s="51" t="s">
        <v>139</v>
      </c>
      <c r="R320" s="50" t="s">
        <v>139</v>
      </c>
      <c r="S320" s="50" t="s">
        <v>82</v>
      </c>
      <c r="T320" s="50"/>
      <c r="U320" s="50" t="s">
        <v>83</v>
      </c>
      <c r="V320" s="51" t="s">
        <v>471</v>
      </c>
      <c r="W320" s="50" t="s">
        <v>153</v>
      </c>
      <c r="X320" s="51" t="s">
        <v>703</v>
      </c>
      <c r="Y320" s="50" t="s">
        <v>87</v>
      </c>
      <c r="Z320" s="50" t="s">
        <v>136</v>
      </c>
      <c r="AA320" s="50">
        <v>4.232</v>
      </c>
      <c r="AB320" s="50"/>
      <c r="AC320" s="62">
        <v>43100</v>
      </c>
      <c r="AD320" s="50" t="s">
        <v>139</v>
      </c>
      <c r="AE320" s="50" t="s">
        <v>140</v>
      </c>
      <c r="AF320" s="50" t="s">
        <v>169</v>
      </c>
      <c r="AG320" s="50" t="s">
        <v>704</v>
      </c>
      <c r="AH320" s="50" t="s">
        <v>92</v>
      </c>
      <c r="AI320" s="56" t="str">
        <f t="shared" si="4"/>
        <v>红卫村</v>
      </c>
    </row>
    <row r="321" ht="42" customHeight="1" spans="1:35">
      <c r="A321" s="40">
        <f>SUBTOTAL(103,AI$5:AI321)*1</f>
        <v>317</v>
      </c>
      <c r="B321" s="42" t="s">
        <v>71</v>
      </c>
      <c r="C321" s="42" t="s">
        <v>72</v>
      </c>
      <c r="D321" s="42" t="s">
        <v>73</v>
      </c>
      <c r="E321" s="42" t="s">
        <v>74</v>
      </c>
      <c r="F321" s="42" t="s">
        <v>118</v>
      </c>
      <c r="G321" s="59" t="s">
        <v>815</v>
      </c>
      <c r="H321" s="43" t="s">
        <v>816</v>
      </c>
      <c r="I321" s="50">
        <v>0.284</v>
      </c>
      <c r="J321" s="60" t="s">
        <v>815</v>
      </c>
      <c r="K321" s="50" t="s">
        <v>816</v>
      </c>
      <c r="L321" s="61">
        <v>14.2</v>
      </c>
      <c r="M321" s="51" t="s">
        <v>149</v>
      </c>
      <c r="N321" s="50" t="s">
        <v>104</v>
      </c>
      <c r="O321" s="61">
        <v>0.284</v>
      </c>
      <c r="P321" s="61"/>
      <c r="Q321" s="51" t="s">
        <v>121</v>
      </c>
      <c r="R321" s="50" t="s">
        <v>121</v>
      </c>
      <c r="S321" s="50" t="s">
        <v>82</v>
      </c>
      <c r="T321" s="50"/>
      <c r="U321" s="50" t="s">
        <v>83</v>
      </c>
      <c r="V321" s="51" t="s">
        <v>471</v>
      </c>
      <c r="W321" s="50" t="s">
        <v>153</v>
      </c>
      <c r="X321" s="51" t="s">
        <v>703</v>
      </c>
      <c r="Y321" s="50" t="s">
        <v>87</v>
      </c>
      <c r="Z321" s="50" t="s">
        <v>118</v>
      </c>
      <c r="AA321" s="50">
        <v>0.284</v>
      </c>
      <c r="AB321" s="50"/>
      <c r="AC321" s="62">
        <v>43100</v>
      </c>
      <c r="AD321" s="50" t="s">
        <v>121</v>
      </c>
      <c r="AE321" s="50" t="s">
        <v>122</v>
      </c>
      <c r="AF321" s="50" t="s">
        <v>169</v>
      </c>
      <c r="AG321" s="50" t="s">
        <v>704</v>
      </c>
      <c r="AH321" s="50" t="s">
        <v>92</v>
      </c>
      <c r="AI321" s="56" t="str">
        <f t="shared" si="4"/>
        <v>黄金村</v>
      </c>
    </row>
    <row r="322" ht="42" customHeight="1" spans="1:35">
      <c r="A322" s="40">
        <f>SUBTOTAL(103,AI$5:AI322)*1</f>
        <v>318</v>
      </c>
      <c r="B322" s="42" t="s">
        <v>71</v>
      </c>
      <c r="C322" s="42" t="s">
        <v>72</v>
      </c>
      <c r="D322" s="42" t="s">
        <v>73</v>
      </c>
      <c r="E322" s="42" t="s">
        <v>74</v>
      </c>
      <c r="F322" s="42" t="s">
        <v>292</v>
      </c>
      <c r="G322" s="59" t="s">
        <v>817</v>
      </c>
      <c r="H322" s="43" t="s">
        <v>818</v>
      </c>
      <c r="I322" s="50">
        <v>0.052</v>
      </c>
      <c r="J322" s="60" t="s">
        <v>817</v>
      </c>
      <c r="K322" s="50" t="s">
        <v>818</v>
      </c>
      <c r="L322" s="61">
        <v>2.6</v>
      </c>
      <c r="M322" s="51" t="s">
        <v>149</v>
      </c>
      <c r="N322" s="50" t="s">
        <v>104</v>
      </c>
      <c r="O322" s="61">
        <v>0.052</v>
      </c>
      <c r="P322" s="61"/>
      <c r="Q322" s="51" t="s">
        <v>491</v>
      </c>
      <c r="R322" s="50" t="s">
        <v>491</v>
      </c>
      <c r="S322" s="50" t="s">
        <v>82</v>
      </c>
      <c r="T322" s="50"/>
      <c r="U322" s="50" t="s">
        <v>83</v>
      </c>
      <c r="V322" s="51" t="s">
        <v>471</v>
      </c>
      <c r="W322" s="50" t="s">
        <v>153</v>
      </c>
      <c r="X322" s="51" t="s">
        <v>703</v>
      </c>
      <c r="Y322" s="50" t="s">
        <v>87</v>
      </c>
      <c r="Z322" s="50" t="s">
        <v>292</v>
      </c>
      <c r="AA322" s="50">
        <v>0.052</v>
      </c>
      <c r="AB322" s="50"/>
      <c r="AC322" s="62">
        <v>43100</v>
      </c>
      <c r="AD322" s="50" t="s">
        <v>491</v>
      </c>
      <c r="AE322" s="50" t="s">
        <v>492</v>
      </c>
      <c r="AF322" s="50" t="s">
        <v>169</v>
      </c>
      <c r="AG322" s="50" t="s">
        <v>704</v>
      </c>
      <c r="AH322" s="50" t="s">
        <v>92</v>
      </c>
      <c r="AI322" s="56" t="str">
        <f t="shared" si="4"/>
        <v>雷楼村</v>
      </c>
    </row>
    <row r="323" ht="42" customHeight="1" spans="1:35">
      <c r="A323" s="40">
        <f>SUBTOTAL(103,AI$5:AI323)*1</f>
        <v>319</v>
      </c>
      <c r="B323" s="42" t="s">
        <v>71</v>
      </c>
      <c r="C323" s="42" t="s">
        <v>72</v>
      </c>
      <c r="D323" s="42" t="s">
        <v>73</v>
      </c>
      <c r="E323" s="42" t="s">
        <v>74</v>
      </c>
      <c r="F323" s="42" t="s">
        <v>537</v>
      </c>
      <c r="G323" s="59" t="s">
        <v>819</v>
      </c>
      <c r="H323" s="43" t="s">
        <v>820</v>
      </c>
      <c r="I323" s="50">
        <v>0.09</v>
      </c>
      <c r="J323" s="60" t="s">
        <v>819</v>
      </c>
      <c r="K323" s="50" t="s">
        <v>820</v>
      </c>
      <c r="L323" s="61">
        <v>4.5</v>
      </c>
      <c r="M323" s="51" t="s">
        <v>149</v>
      </c>
      <c r="N323" s="50" t="s">
        <v>104</v>
      </c>
      <c r="O323" s="61">
        <v>0.09</v>
      </c>
      <c r="P323" s="61"/>
      <c r="Q323" s="51" t="s">
        <v>541</v>
      </c>
      <c r="R323" s="50" t="s">
        <v>541</v>
      </c>
      <c r="S323" s="50" t="s">
        <v>82</v>
      </c>
      <c r="T323" s="50"/>
      <c r="U323" s="50" t="s">
        <v>83</v>
      </c>
      <c r="V323" s="51" t="s">
        <v>471</v>
      </c>
      <c r="W323" s="50" t="s">
        <v>153</v>
      </c>
      <c r="X323" s="51" t="s">
        <v>703</v>
      </c>
      <c r="Y323" s="50" t="s">
        <v>87</v>
      </c>
      <c r="Z323" s="50" t="s">
        <v>537</v>
      </c>
      <c r="AA323" s="50">
        <v>0.09</v>
      </c>
      <c r="AB323" s="50"/>
      <c r="AC323" s="62">
        <v>43100</v>
      </c>
      <c r="AD323" s="50" t="s">
        <v>541</v>
      </c>
      <c r="AE323" s="50" t="s">
        <v>779</v>
      </c>
      <c r="AF323" s="50" t="s">
        <v>169</v>
      </c>
      <c r="AG323" s="50" t="s">
        <v>704</v>
      </c>
      <c r="AH323" s="50" t="s">
        <v>92</v>
      </c>
      <c r="AI323" s="56" t="str">
        <f t="shared" si="4"/>
        <v>李店社</v>
      </c>
    </row>
    <row r="324" ht="42" customHeight="1" spans="1:35">
      <c r="A324" s="40">
        <f>SUBTOTAL(103,AI$5:AI324)*1</f>
        <v>320</v>
      </c>
      <c r="B324" s="42" t="s">
        <v>71</v>
      </c>
      <c r="C324" s="42" t="s">
        <v>72</v>
      </c>
      <c r="D324" s="42" t="s">
        <v>73</v>
      </c>
      <c r="E324" s="42" t="s">
        <v>74</v>
      </c>
      <c r="F324" s="42" t="s">
        <v>93</v>
      </c>
      <c r="G324" s="59" t="s">
        <v>821</v>
      </c>
      <c r="H324" s="43" t="s">
        <v>822</v>
      </c>
      <c r="I324" s="50">
        <v>0.526</v>
      </c>
      <c r="J324" s="60" t="s">
        <v>821</v>
      </c>
      <c r="K324" s="50" t="s">
        <v>822</v>
      </c>
      <c r="L324" s="61">
        <v>26.3</v>
      </c>
      <c r="M324" s="51" t="s">
        <v>149</v>
      </c>
      <c r="N324" s="50" t="s">
        <v>104</v>
      </c>
      <c r="O324" s="61">
        <v>0.526</v>
      </c>
      <c r="P324" s="61"/>
      <c r="Q324" s="51" t="s">
        <v>99</v>
      </c>
      <c r="R324" s="50" t="s">
        <v>99</v>
      </c>
      <c r="S324" s="50" t="s">
        <v>82</v>
      </c>
      <c r="T324" s="50"/>
      <c r="U324" s="50" t="s">
        <v>83</v>
      </c>
      <c r="V324" s="51" t="s">
        <v>471</v>
      </c>
      <c r="W324" s="50" t="s">
        <v>153</v>
      </c>
      <c r="X324" s="51" t="s">
        <v>703</v>
      </c>
      <c r="Y324" s="50" t="s">
        <v>87</v>
      </c>
      <c r="Z324" s="50" t="s">
        <v>93</v>
      </c>
      <c r="AA324" s="50">
        <v>0.526</v>
      </c>
      <c r="AB324" s="50"/>
      <c r="AC324" s="62">
        <v>43100</v>
      </c>
      <c r="AD324" s="50" t="s">
        <v>99</v>
      </c>
      <c r="AE324" s="50" t="s">
        <v>100</v>
      </c>
      <c r="AF324" s="50" t="s">
        <v>169</v>
      </c>
      <c r="AG324" s="50" t="s">
        <v>704</v>
      </c>
      <c r="AH324" s="50" t="s">
        <v>92</v>
      </c>
      <c r="AI324" s="56" t="str">
        <f t="shared" si="4"/>
        <v>麻城村</v>
      </c>
    </row>
    <row r="325" ht="42" customHeight="1" spans="1:35">
      <c r="A325" s="40">
        <f>SUBTOTAL(103,AI$5:AI325)*1</f>
        <v>321</v>
      </c>
      <c r="B325" s="42" t="s">
        <v>71</v>
      </c>
      <c r="C325" s="42" t="s">
        <v>72</v>
      </c>
      <c r="D325" s="42" t="s">
        <v>73</v>
      </c>
      <c r="E325" s="42" t="s">
        <v>74</v>
      </c>
      <c r="F325" s="42" t="s">
        <v>323</v>
      </c>
      <c r="G325" s="59" t="s">
        <v>823</v>
      </c>
      <c r="H325" s="43" t="s">
        <v>824</v>
      </c>
      <c r="I325" s="50">
        <v>0.192</v>
      </c>
      <c r="J325" s="60" t="s">
        <v>823</v>
      </c>
      <c r="K325" s="50" t="s">
        <v>824</v>
      </c>
      <c r="L325" s="61">
        <v>9.6</v>
      </c>
      <c r="M325" s="51" t="s">
        <v>149</v>
      </c>
      <c r="N325" s="50" t="s">
        <v>104</v>
      </c>
      <c r="O325" s="61">
        <v>0.192</v>
      </c>
      <c r="P325" s="61"/>
      <c r="Q325" s="51" t="s">
        <v>669</v>
      </c>
      <c r="R325" s="50" t="s">
        <v>669</v>
      </c>
      <c r="S325" s="50" t="s">
        <v>82</v>
      </c>
      <c r="T325" s="50"/>
      <c r="U325" s="50" t="s">
        <v>83</v>
      </c>
      <c r="V325" s="51" t="s">
        <v>471</v>
      </c>
      <c r="W325" s="50" t="s">
        <v>153</v>
      </c>
      <c r="X325" s="51" t="s">
        <v>703</v>
      </c>
      <c r="Y325" s="50" t="s">
        <v>87</v>
      </c>
      <c r="Z325" s="50" t="s">
        <v>323</v>
      </c>
      <c r="AA325" s="50">
        <v>0.192</v>
      </c>
      <c r="AB325" s="50"/>
      <c r="AC325" s="62">
        <v>43100</v>
      </c>
      <c r="AD325" s="50" t="s">
        <v>669</v>
      </c>
      <c r="AE325" s="50" t="s">
        <v>713</v>
      </c>
      <c r="AF325" s="50" t="s">
        <v>169</v>
      </c>
      <c r="AG325" s="50" t="s">
        <v>704</v>
      </c>
      <c r="AH325" s="50" t="s">
        <v>92</v>
      </c>
      <c r="AI325" s="56" t="str">
        <f t="shared" si="4"/>
        <v>双河村</v>
      </c>
    </row>
    <row r="326" ht="42" customHeight="1" spans="1:35">
      <c r="A326" s="40">
        <f>SUBTOTAL(103,AI$5:AI326)*1</f>
        <v>322</v>
      </c>
      <c r="B326" s="42" t="s">
        <v>71</v>
      </c>
      <c r="C326" s="42" t="s">
        <v>72</v>
      </c>
      <c r="D326" s="42" t="s">
        <v>73</v>
      </c>
      <c r="E326" s="42" t="s">
        <v>74</v>
      </c>
      <c r="F326" s="42" t="s">
        <v>349</v>
      </c>
      <c r="G326" s="59" t="s">
        <v>825</v>
      </c>
      <c r="H326" s="43" t="s">
        <v>826</v>
      </c>
      <c r="I326" s="50">
        <v>0.6</v>
      </c>
      <c r="J326" s="60" t="s">
        <v>825</v>
      </c>
      <c r="K326" s="50" t="s">
        <v>826</v>
      </c>
      <c r="L326" s="61">
        <v>30</v>
      </c>
      <c r="M326" s="51" t="s">
        <v>149</v>
      </c>
      <c r="N326" s="50" t="s">
        <v>104</v>
      </c>
      <c r="O326" s="61">
        <v>0.6</v>
      </c>
      <c r="P326" s="61"/>
      <c r="Q326" s="51" t="s">
        <v>480</v>
      </c>
      <c r="R326" s="50" t="s">
        <v>480</v>
      </c>
      <c r="S326" s="50" t="s">
        <v>82</v>
      </c>
      <c r="T326" s="50"/>
      <c r="U326" s="50" t="s">
        <v>83</v>
      </c>
      <c r="V326" s="51" t="s">
        <v>471</v>
      </c>
      <c r="W326" s="50" t="s">
        <v>153</v>
      </c>
      <c r="X326" s="51" t="s">
        <v>703</v>
      </c>
      <c r="Y326" s="50" t="s">
        <v>87</v>
      </c>
      <c r="Z326" s="50" t="s">
        <v>349</v>
      </c>
      <c r="AA326" s="50">
        <v>0.6</v>
      </c>
      <c r="AB326" s="50"/>
      <c r="AC326" s="62">
        <v>43100</v>
      </c>
      <c r="AD326" s="50" t="s">
        <v>480</v>
      </c>
      <c r="AE326" s="50" t="s">
        <v>496</v>
      </c>
      <c r="AF326" s="50" t="s">
        <v>169</v>
      </c>
      <c r="AG326" s="50" t="s">
        <v>704</v>
      </c>
      <c r="AH326" s="50" t="s">
        <v>92</v>
      </c>
      <c r="AI326" s="56" t="str">
        <f t="shared" ref="AI326:AI389" si="5">MID(Q326,1,3)</f>
        <v>万新村</v>
      </c>
    </row>
    <row r="327" ht="42" customHeight="1" spans="1:35">
      <c r="A327" s="40">
        <f>SUBTOTAL(103,AI$5:AI327)*1</f>
        <v>323</v>
      </c>
      <c r="B327" s="42" t="s">
        <v>71</v>
      </c>
      <c r="C327" s="42" t="s">
        <v>72</v>
      </c>
      <c r="D327" s="42" t="s">
        <v>73</v>
      </c>
      <c r="E327" s="42" t="s">
        <v>74</v>
      </c>
      <c r="F327" s="42" t="s">
        <v>176</v>
      </c>
      <c r="G327" s="59" t="s">
        <v>827</v>
      </c>
      <c r="H327" s="43" t="s">
        <v>828</v>
      </c>
      <c r="I327" s="50">
        <v>0.086</v>
      </c>
      <c r="J327" s="60" t="s">
        <v>827</v>
      </c>
      <c r="K327" s="50" t="s">
        <v>828</v>
      </c>
      <c r="L327" s="61">
        <v>4.3</v>
      </c>
      <c r="M327" s="51" t="s">
        <v>149</v>
      </c>
      <c r="N327" s="50" t="s">
        <v>104</v>
      </c>
      <c r="O327" s="61">
        <v>0.086</v>
      </c>
      <c r="P327" s="61"/>
      <c r="Q327" s="51" t="s">
        <v>182</v>
      </c>
      <c r="R327" s="50" t="s">
        <v>182</v>
      </c>
      <c r="S327" s="50" t="s">
        <v>82</v>
      </c>
      <c r="T327" s="50"/>
      <c r="U327" s="50" t="s">
        <v>83</v>
      </c>
      <c r="V327" s="51" t="s">
        <v>471</v>
      </c>
      <c r="W327" s="50" t="s">
        <v>153</v>
      </c>
      <c r="X327" s="51" t="s">
        <v>703</v>
      </c>
      <c r="Y327" s="50" t="s">
        <v>87</v>
      </c>
      <c r="Z327" s="50" t="s">
        <v>176</v>
      </c>
      <c r="AA327" s="50">
        <v>0.086</v>
      </c>
      <c r="AB327" s="50"/>
      <c r="AC327" s="62">
        <v>43100</v>
      </c>
      <c r="AD327" s="50" t="s">
        <v>182</v>
      </c>
      <c r="AE327" s="50" t="s">
        <v>183</v>
      </c>
      <c r="AF327" s="50" t="s">
        <v>169</v>
      </c>
      <c r="AG327" s="50" t="s">
        <v>704</v>
      </c>
      <c r="AH327" s="50" t="s">
        <v>92</v>
      </c>
      <c r="AI327" s="56" t="str">
        <f t="shared" si="5"/>
        <v>新峰村</v>
      </c>
    </row>
    <row r="328" ht="42" customHeight="1" spans="1:35">
      <c r="A328" s="40">
        <f>SUBTOTAL(103,AI$5:AI328)*1</f>
        <v>324</v>
      </c>
      <c r="B328" s="42" t="s">
        <v>71</v>
      </c>
      <c r="C328" s="42" t="s">
        <v>72</v>
      </c>
      <c r="D328" s="42" t="s">
        <v>73</v>
      </c>
      <c r="E328" s="42" t="s">
        <v>74</v>
      </c>
      <c r="F328" s="42" t="s">
        <v>184</v>
      </c>
      <c r="G328" s="59" t="s">
        <v>829</v>
      </c>
      <c r="H328" s="43" t="s">
        <v>830</v>
      </c>
      <c r="I328" s="50">
        <v>0.814</v>
      </c>
      <c r="J328" s="60" t="s">
        <v>829</v>
      </c>
      <c r="K328" s="50" t="s">
        <v>830</v>
      </c>
      <c r="L328" s="61">
        <v>40.7</v>
      </c>
      <c r="M328" s="51" t="s">
        <v>149</v>
      </c>
      <c r="N328" s="50" t="s">
        <v>104</v>
      </c>
      <c r="O328" s="61">
        <v>0.814</v>
      </c>
      <c r="P328" s="61"/>
      <c r="Q328" s="51" t="s">
        <v>188</v>
      </c>
      <c r="R328" s="50" t="s">
        <v>188</v>
      </c>
      <c r="S328" s="50" t="s">
        <v>82</v>
      </c>
      <c r="T328" s="50"/>
      <c r="U328" s="50" t="s">
        <v>83</v>
      </c>
      <c r="V328" s="51" t="s">
        <v>471</v>
      </c>
      <c r="W328" s="50" t="s">
        <v>153</v>
      </c>
      <c r="X328" s="51" t="s">
        <v>703</v>
      </c>
      <c r="Y328" s="50" t="s">
        <v>87</v>
      </c>
      <c r="Z328" s="50" t="s">
        <v>184</v>
      </c>
      <c r="AA328" s="50">
        <v>0.814</v>
      </c>
      <c r="AB328" s="50"/>
      <c r="AC328" s="62">
        <v>43100</v>
      </c>
      <c r="AD328" s="50" t="s">
        <v>188</v>
      </c>
      <c r="AE328" s="50" t="s">
        <v>189</v>
      </c>
      <c r="AF328" s="50" t="s">
        <v>169</v>
      </c>
      <c r="AG328" s="50" t="s">
        <v>704</v>
      </c>
      <c r="AH328" s="50" t="s">
        <v>92</v>
      </c>
      <c r="AI328" s="56" t="str">
        <f t="shared" si="5"/>
        <v>熊冲村</v>
      </c>
    </row>
    <row r="329" ht="42" customHeight="1" spans="1:35">
      <c r="A329" s="40">
        <f>SUBTOTAL(103,AI$5:AI329)*1</f>
        <v>325</v>
      </c>
      <c r="B329" s="42" t="s">
        <v>71</v>
      </c>
      <c r="C329" s="42" t="s">
        <v>72</v>
      </c>
      <c r="D329" s="42" t="s">
        <v>73</v>
      </c>
      <c r="E329" s="42" t="s">
        <v>74</v>
      </c>
      <c r="F329" s="42" t="s">
        <v>112</v>
      </c>
      <c r="G329" s="59" t="s">
        <v>831</v>
      </c>
      <c r="H329" s="43" t="s">
        <v>832</v>
      </c>
      <c r="I329" s="50">
        <v>0.16</v>
      </c>
      <c r="J329" s="60" t="s">
        <v>831</v>
      </c>
      <c r="K329" s="50" t="s">
        <v>832</v>
      </c>
      <c r="L329" s="61">
        <v>8</v>
      </c>
      <c r="M329" s="51" t="s">
        <v>149</v>
      </c>
      <c r="N329" s="50" t="s">
        <v>104</v>
      </c>
      <c r="O329" s="61">
        <v>0.16</v>
      </c>
      <c r="P329" s="61"/>
      <c r="Q329" s="51" t="s">
        <v>116</v>
      </c>
      <c r="R329" s="50" t="s">
        <v>116</v>
      </c>
      <c r="S329" s="50" t="s">
        <v>82</v>
      </c>
      <c r="T329" s="50"/>
      <c r="U329" s="50" t="s">
        <v>83</v>
      </c>
      <c r="V329" s="51" t="s">
        <v>471</v>
      </c>
      <c r="W329" s="50" t="s">
        <v>153</v>
      </c>
      <c r="X329" s="51" t="s">
        <v>703</v>
      </c>
      <c r="Y329" s="50" t="s">
        <v>87</v>
      </c>
      <c r="Z329" s="50" t="s">
        <v>112</v>
      </c>
      <c r="AA329" s="50">
        <v>0.16</v>
      </c>
      <c r="AB329" s="50"/>
      <c r="AC329" s="62">
        <v>43100</v>
      </c>
      <c r="AD329" s="50" t="s">
        <v>116</v>
      </c>
      <c r="AE329" s="50" t="s">
        <v>117</v>
      </c>
      <c r="AF329" s="50" t="s">
        <v>169</v>
      </c>
      <c r="AG329" s="50" t="s">
        <v>704</v>
      </c>
      <c r="AH329" s="50" t="s">
        <v>92</v>
      </c>
      <c r="AI329" s="56" t="str">
        <f t="shared" si="5"/>
        <v>应店村</v>
      </c>
    </row>
    <row r="330" ht="42" customHeight="1" spans="1:35">
      <c r="A330" s="40">
        <f>SUBTOTAL(103,AI$5:AI330)*1</f>
        <v>326</v>
      </c>
      <c r="B330" s="42" t="s">
        <v>71</v>
      </c>
      <c r="C330" s="42" t="s">
        <v>72</v>
      </c>
      <c r="D330" s="42" t="s">
        <v>73</v>
      </c>
      <c r="E330" s="42" t="s">
        <v>74</v>
      </c>
      <c r="F330" s="42" t="s">
        <v>206</v>
      </c>
      <c r="G330" s="59" t="s">
        <v>833</v>
      </c>
      <c r="H330" s="43" t="s">
        <v>834</v>
      </c>
      <c r="I330" s="50">
        <v>0.1</v>
      </c>
      <c r="J330" s="60" t="s">
        <v>833</v>
      </c>
      <c r="K330" s="50" t="s">
        <v>834</v>
      </c>
      <c r="L330" s="61">
        <v>5</v>
      </c>
      <c r="M330" s="51" t="s">
        <v>149</v>
      </c>
      <c r="N330" s="50" t="s">
        <v>104</v>
      </c>
      <c r="O330" s="61">
        <v>0.1</v>
      </c>
      <c r="P330" s="61"/>
      <c r="Q330" s="51" t="s">
        <v>213</v>
      </c>
      <c r="R330" s="50" t="s">
        <v>213</v>
      </c>
      <c r="S330" s="50" t="s">
        <v>82</v>
      </c>
      <c r="T330" s="50"/>
      <c r="U330" s="50" t="s">
        <v>83</v>
      </c>
      <c r="V330" s="51" t="s">
        <v>471</v>
      </c>
      <c r="W330" s="50" t="s">
        <v>153</v>
      </c>
      <c r="X330" s="51" t="s">
        <v>703</v>
      </c>
      <c r="Y330" s="50" t="s">
        <v>87</v>
      </c>
      <c r="Z330" s="50" t="s">
        <v>206</v>
      </c>
      <c r="AA330" s="50">
        <v>0.1</v>
      </c>
      <c r="AB330" s="50"/>
      <c r="AC330" s="62">
        <v>43100</v>
      </c>
      <c r="AD330" s="50" t="s">
        <v>213</v>
      </c>
      <c r="AE330" s="50" t="s">
        <v>214</v>
      </c>
      <c r="AF330" s="50" t="s">
        <v>169</v>
      </c>
      <c r="AG330" s="50" t="s">
        <v>704</v>
      </c>
      <c r="AH330" s="50" t="s">
        <v>92</v>
      </c>
      <c r="AI330" s="56" t="str">
        <f t="shared" si="5"/>
        <v>张杨村</v>
      </c>
    </row>
    <row r="331" ht="42" customHeight="1" spans="1:35">
      <c r="A331" s="40">
        <f>SUBTOTAL(103,AI$5:AI331)*1</f>
        <v>327</v>
      </c>
      <c r="B331" s="42" t="s">
        <v>71</v>
      </c>
      <c r="C331" s="42" t="s">
        <v>72</v>
      </c>
      <c r="D331" s="42" t="s">
        <v>73</v>
      </c>
      <c r="E331" s="42" t="s">
        <v>74</v>
      </c>
      <c r="F331" s="42" t="s">
        <v>206</v>
      </c>
      <c r="G331" s="59" t="s">
        <v>835</v>
      </c>
      <c r="H331" s="43" t="s">
        <v>836</v>
      </c>
      <c r="I331" s="50">
        <v>0.1</v>
      </c>
      <c r="J331" s="60" t="s">
        <v>835</v>
      </c>
      <c r="K331" s="50" t="s">
        <v>836</v>
      </c>
      <c r="L331" s="61">
        <v>0.1</v>
      </c>
      <c r="M331" s="51" t="s">
        <v>837</v>
      </c>
      <c r="N331" s="50" t="s">
        <v>126</v>
      </c>
      <c r="O331" s="61">
        <v>0.1</v>
      </c>
      <c r="P331" s="61"/>
      <c r="Q331" s="51" t="s">
        <v>213</v>
      </c>
      <c r="R331" s="50" t="s">
        <v>213</v>
      </c>
      <c r="S331" s="50" t="s">
        <v>82</v>
      </c>
      <c r="T331" s="50"/>
      <c r="U331" s="50" t="s">
        <v>83</v>
      </c>
      <c r="V331" s="51" t="s">
        <v>471</v>
      </c>
      <c r="W331" s="50" t="s">
        <v>85</v>
      </c>
      <c r="X331" s="51" t="s">
        <v>838</v>
      </c>
      <c r="Y331" s="50" t="s">
        <v>87</v>
      </c>
      <c r="Z331" s="50" t="s">
        <v>206</v>
      </c>
      <c r="AA331" s="50">
        <v>0.1</v>
      </c>
      <c r="AB331" s="50"/>
      <c r="AC331" s="62">
        <v>43435</v>
      </c>
      <c r="AD331" s="50" t="s">
        <v>213</v>
      </c>
      <c r="AE331" s="50" t="s">
        <v>214</v>
      </c>
      <c r="AF331" s="50" t="s">
        <v>169</v>
      </c>
      <c r="AG331" s="50" t="s">
        <v>839</v>
      </c>
      <c r="AH331" s="50" t="s">
        <v>92</v>
      </c>
      <c r="AI331" s="56" t="str">
        <f t="shared" si="5"/>
        <v>张杨村</v>
      </c>
    </row>
    <row r="332" ht="42" customHeight="1" spans="1:35">
      <c r="A332" s="40">
        <f>SUBTOTAL(103,AI$5:AI332)*1</f>
        <v>328</v>
      </c>
      <c r="B332" s="42" t="s">
        <v>71</v>
      </c>
      <c r="C332" s="42" t="s">
        <v>72</v>
      </c>
      <c r="D332" s="42" t="s">
        <v>73</v>
      </c>
      <c r="E332" s="42" t="s">
        <v>74</v>
      </c>
      <c r="F332" s="42" t="s">
        <v>176</v>
      </c>
      <c r="G332" s="59" t="s">
        <v>840</v>
      </c>
      <c r="H332" s="43" t="s">
        <v>836</v>
      </c>
      <c r="I332" s="50">
        <v>0.1</v>
      </c>
      <c r="J332" s="60" t="s">
        <v>840</v>
      </c>
      <c r="K332" s="50" t="s">
        <v>836</v>
      </c>
      <c r="L332" s="61">
        <v>0.1</v>
      </c>
      <c r="M332" s="51" t="s">
        <v>837</v>
      </c>
      <c r="N332" s="50" t="s">
        <v>126</v>
      </c>
      <c r="O332" s="61">
        <v>0.1</v>
      </c>
      <c r="P332" s="61"/>
      <c r="Q332" s="51" t="s">
        <v>182</v>
      </c>
      <c r="R332" s="50" t="s">
        <v>182</v>
      </c>
      <c r="S332" s="50" t="s">
        <v>82</v>
      </c>
      <c r="T332" s="50"/>
      <c r="U332" s="50" t="s">
        <v>83</v>
      </c>
      <c r="V332" s="51" t="s">
        <v>471</v>
      </c>
      <c r="W332" s="50" t="s">
        <v>85</v>
      </c>
      <c r="X332" s="51" t="s">
        <v>838</v>
      </c>
      <c r="Y332" s="50" t="s">
        <v>87</v>
      </c>
      <c r="Z332" s="50" t="s">
        <v>176</v>
      </c>
      <c r="AA332" s="50">
        <v>0.1</v>
      </c>
      <c r="AB332" s="50"/>
      <c r="AC332" s="62">
        <v>43435</v>
      </c>
      <c r="AD332" s="50" t="s">
        <v>182</v>
      </c>
      <c r="AE332" s="50" t="s">
        <v>183</v>
      </c>
      <c r="AF332" s="50" t="s">
        <v>169</v>
      </c>
      <c r="AG332" s="50" t="s">
        <v>839</v>
      </c>
      <c r="AH332" s="50" t="s">
        <v>92</v>
      </c>
      <c r="AI332" s="56" t="str">
        <f t="shared" si="5"/>
        <v>新峰村</v>
      </c>
    </row>
    <row r="333" ht="42" customHeight="1" spans="1:35">
      <c r="A333" s="40">
        <f>SUBTOTAL(103,AI$5:AI333)*1</f>
        <v>329</v>
      </c>
      <c r="B333" s="42" t="s">
        <v>71</v>
      </c>
      <c r="C333" s="42" t="s">
        <v>72</v>
      </c>
      <c r="D333" s="42" t="s">
        <v>73</v>
      </c>
      <c r="E333" s="42" t="s">
        <v>74</v>
      </c>
      <c r="F333" s="42" t="s">
        <v>112</v>
      </c>
      <c r="G333" s="59" t="s">
        <v>841</v>
      </c>
      <c r="H333" s="43" t="s">
        <v>836</v>
      </c>
      <c r="I333" s="50">
        <v>0.1</v>
      </c>
      <c r="J333" s="60" t="s">
        <v>841</v>
      </c>
      <c r="K333" s="50" t="s">
        <v>836</v>
      </c>
      <c r="L333" s="61">
        <v>0.1</v>
      </c>
      <c r="M333" s="51" t="s">
        <v>837</v>
      </c>
      <c r="N333" s="50" t="s">
        <v>126</v>
      </c>
      <c r="O333" s="61">
        <v>0.1</v>
      </c>
      <c r="P333" s="61"/>
      <c r="Q333" s="51" t="s">
        <v>116</v>
      </c>
      <c r="R333" s="50" t="s">
        <v>116</v>
      </c>
      <c r="S333" s="50" t="s">
        <v>82</v>
      </c>
      <c r="T333" s="50"/>
      <c r="U333" s="50" t="s">
        <v>83</v>
      </c>
      <c r="V333" s="51" t="s">
        <v>471</v>
      </c>
      <c r="W333" s="50" t="s">
        <v>85</v>
      </c>
      <c r="X333" s="51" t="s">
        <v>838</v>
      </c>
      <c r="Y333" s="50" t="s">
        <v>87</v>
      </c>
      <c r="Z333" s="50" t="s">
        <v>112</v>
      </c>
      <c r="AA333" s="50">
        <v>0.1</v>
      </c>
      <c r="AB333" s="50"/>
      <c r="AC333" s="62">
        <v>43435</v>
      </c>
      <c r="AD333" s="50" t="s">
        <v>116</v>
      </c>
      <c r="AE333" s="50" t="s">
        <v>117</v>
      </c>
      <c r="AF333" s="50" t="s">
        <v>169</v>
      </c>
      <c r="AG333" s="50" t="s">
        <v>839</v>
      </c>
      <c r="AH333" s="50" t="s">
        <v>92</v>
      </c>
      <c r="AI333" s="56" t="str">
        <f t="shared" si="5"/>
        <v>应店村</v>
      </c>
    </row>
    <row r="334" ht="42" customHeight="1" spans="1:35">
      <c r="A334" s="40">
        <f>SUBTOTAL(103,AI$5:AI334)*1</f>
        <v>330</v>
      </c>
      <c r="B334" s="42" t="s">
        <v>71</v>
      </c>
      <c r="C334" s="42" t="s">
        <v>72</v>
      </c>
      <c r="D334" s="42" t="s">
        <v>73</v>
      </c>
      <c r="E334" s="42" t="s">
        <v>74</v>
      </c>
      <c r="F334" s="42" t="s">
        <v>262</v>
      </c>
      <c r="G334" s="59" t="s">
        <v>842</v>
      </c>
      <c r="H334" s="43" t="s">
        <v>843</v>
      </c>
      <c r="I334" s="50">
        <v>4</v>
      </c>
      <c r="J334" s="60" t="s">
        <v>842</v>
      </c>
      <c r="K334" s="50" t="s">
        <v>843</v>
      </c>
      <c r="L334" s="61">
        <v>4</v>
      </c>
      <c r="M334" s="51" t="s">
        <v>837</v>
      </c>
      <c r="N334" s="50" t="s">
        <v>165</v>
      </c>
      <c r="O334" s="61">
        <v>4</v>
      </c>
      <c r="P334" s="61"/>
      <c r="Q334" s="51" t="s">
        <v>266</v>
      </c>
      <c r="R334" s="50" t="s">
        <v>266</v>
      </c>
      <c r="S334" s="50" t="s">
        <v>82</v>
      </c>
      <c r="T334" s="50"/>
      <c r="U334" s="50" t="s">
        <v>83</v>
      </c>
      <c r="V334" s="51" t="s">
        <v>471</v>
      </c>
      <c r="W334" s="50" t="s">
        <v>85</v>
      </c>
      <c r="X334" s="51" t="s">
        <v>838</v>
      </c>
      <c r="Y334" s="50" t="s">
        <v>87</v>
      </c>
      <c r="Z334" s="50" t="s">
        <v>262</v>
      </c>
      <c r="AA334" s="50">
        <v>4</v>
      </c>
      <c r="AB334" s="50"/>
      <c r="AC334" s="62">
        <v>43800</v>
      </c>
      <c r="AD334" s="50" t="s">
        <v>266</v>
      </c>
      <c r="AE334" s="50" t="s">
        <v>707</v>
      </c>
      <c r="AF334" s="50" t="s">
        <v>169</v>
      </c>
      <c r="AG334" s="50" t="s">
        <v>839</v>
      </c>
      <c r="AH334" s="50" t="s">
        <v>92</v>
      </c>
      <c r="AI334" s="56" t="str">
        <f t="shared" si="5"/>
        <v>河西村</v>
      </c>
    </row>
    <row r="335" ht="42" customHeight="1" spans="1:35">
      <c r="A335" s="40">
        <f>SUBTOTAL(103,AI$5:AI335)*1</f>
        <v>331</v>
      </c>
      <c r="B335" s="42" t="s">
        <v>71</v>
      </c>
      <c r="C335" s="42" t="s">
        <v>72</v>
      </c>
      <c r="D335" s="42" t="s">
        <v>73</v>
      </c>
      <c r="E335" s="42" t="s">
        <v>74</v>
      </c>
      <c r="F335" s="42" t="s">
        <v>93</v>
      </c>
      <c r="G335" s="59" t="s">
        <v>844</v>
      </c>
      <c r="H335" s="43" t="s">
        <v>843</v>
      </c>
      <c r="I335" s="50">
        <v>4</v>
      </c>
      <c r="J335" s="60" t="s">
        <v>844</v>
      </c>
      <c r="K335" s="50" t="s">
        <v>843</v>
      </c>
      <c r="L335" s="61">
        <v>4</v>
      </c>
      <c r="M335" s="51" t="s">
        <v>837</v>
      </c>
      <c r="N335" s="50" t="s">
        <v>165</v>
      </c>
      <c r="O335" s="61">
        <v>4</v>
      </c>
      <c r="P335" s="61"/>
      <c r="Q335" s="51" t="s">
        <v>99</v>
      </c>
      <c r="R335" s="50" t="s">
        <v>99</v>
      </c>
      <c r="S335" s="50" t="s">
        <v>82</v>
      </c>
      <c r="T335" s="50"/>
      <c r="U335" s="50" t="s">
        <v>83</v>
      </c>
      <c r="V335" s="51" t="s">
        <v>471</v>
      </c>
      <c r="W335" s="50" t="s">
        <v>85</v>
      </c>
      <c r="X335" s="51" t="s">
        <v>838</v>
      </c>
      <c r="Y335" s="50" t="s">
        <v>87</v>
      </c>
      <c r="Z335" s="50" t="s">
        <v>93</v>
      </c>
      <c r="AA335" s="50">
        <v>4</v>
      </c>
      <c r="AB335" s="50"/>
      <c r="AC335" s="62">
        <v>43800</v>
      </c>
      <c r="AD335" s="50" t="s">
        <v>99</v>
      </c>
      <c r="AE335" s="50" t="s">
        <v>100</v>
      </c>
      <c r="AF335" s="50" t="s">
        <v>169</v>
      </c>
      <c r="AG335" s="50" t="s">
        <v>839</v>
      </c>
      <c r="AH335" s="50" t="s">
        <v>92</v>
      </c>
      <c r="AI335" s="56" t="str">
        <f t="shared" si="5"/>
        <v>麻城村</v>
      </c>
    </row>
    <row r="336" ht="42" customHeight="1" spans="1:35">
      <c r="A336" s="40">
        <f>SUBTOTAL(103,AI$5:AI336)*1</f>
        <v>332</v>
      </c>
      <c r="B336" s="42" t="s">
        <v>71</v>
      </c>
      <c r="C336" s="42" t="s">
        <v>72</v>
      </c>
      <c r="D336" s="42" t="s">
        <v>73</v>
      </c>
      <c r="E336" s="42" t="s">
        <v>74</v>
      </c>
      <c r="F336" s="42" t="s">
        <v>112</v>
      </c>
      <c r="G336" s="59" t="s">
        <v>845</v>
      </c>
      <c r="H336" s="43" t="s">
        <v>843</v>
      </c>
      <c r="I336" s="50">
        <v>4</v>
      </c>
      <c r="J336" s="60" t="s">
        <v>845</v>
      </c>
      <c r="K336" s="50" t="s">
        <v>843</v>
      </c>
      <c r="L336" s="61">
        <v>4</v>
      </c>
      <c r="M336" s="51" t="s">
        <v>837</v>
      </c>
      <c r="N336" s="50" t="s">
        <v>165</v>
      </c>
      <c r="O336" s="61">
        <v>4</v>
      </c>
      <c r="P336" s="61"/>
      <c r="Q336" s="51" t="s">
        <v>116</v>
      </c>
      <c r="R336" s="50" t="s">
        <v>116</v>
      </c>
      <c r="S336" s="50" t="s">
        <v>82</v>
      </c>
      <c r="T336" s="50"/>
      <c r="U336" s="50" t="s">
        <v>83</v>
      </c>
      <c r="V336" s="51" t="s">
        <v>471</v>
      </c>
      <c r="W336" s="50" t="s">
        <v>85</v>
      </c>
      <c r="X336" s="51" t="s">
        <v>838</v>
      </c>
      <c r="Y336" s="50" t="s">
        <v>87</v>
      </c>
      <c r="Z336" s="50" t="s">
        <v>112</v>
      </c>
      <c r="AA336" s="50">
        <v>4</v>
      </c>
      <c r="AB336" s="50"/>
      <c r="AC336" s="62">
        <v>43800</v>
      </c>
      <c r="AD336" s="50" t="s">
        <v>116</v>
      </c>
      <c r="AE336" s="50" t="s">
        <v>117</v>
      </c>
      <c r="AF336" s="50" t="s">
        <v>169</v>
      </c>
      <c r="AG336" s="50" t="s">
        <v>839</v>
      </c>
      <c r="AH336" s="50" t="s">
        <v>92</v>
      </c>
      <c r="AI336" s="56" t="str">
        <f t="shared" si="5"/>
        <v>应店村</v>
      </c>
    </row>
    <row r="337" ht="42" customHeight="1" spans="1:35">
      <c r="A337" s="40">
        <f>SUBTOTAL(103,AI$5:AI337)*1</f>
        <v>333</v>
      </c>
      <c r="B337" s="42" t="s">
        <v>71</v>
      </c>
      <c r="C337" s="42" t="s">
        <v>72</v>
      </c>
      <c r="D337" s="42" t="s">
        <v>73</v>
      </c>
      <c r="E337" s="42" t="s">
        <v>74</v>
      </c>
      <c r="F337" s="42" t="s">
        <v>206</v>
      </c>
      <c r="G337" s="59" t="s">
        <v>846</v>
      </c>
      <c r="H337" s="43" t="s">
        <v>843</v>
      </c>
      <c r="I337" s="50">
        <v>5</v>
      </c>
      <c r="J337" s="60" t="s">
        <v>846</v>
      </c>
      <c r="K337" s="50" t="s">
        <v>843</v>
      </c>
      <c r="L337" s="61">
        <v>5</v>
      </c>
      <c r="M337" s="51" t="s">
        <v>837</v>
      </c>
      <c r="N337" s="50" t="s">
        <v>165</v>
      </c>
      <c r="O337" s="61">
        <v>5</v>
      </c>
      <c r="P337" s="61"/>
      <c r="Q337" s="51" t="s">
        <v>213</v>
      </c>
      <c r="R337" s="50" t="s">
        <v>213</v>
      </c>
      <c r="S337" s="50" t="s">
        <v>82</v>
      </c>
      <c r="T337" s="50"/>
      <c r="U337" s="50" t="s">
        <v>83</v>
      </c>
      <c r="V337" s="51" t="s">
        <v>471</v>
      </c>
      <c r="W337" s="50" t="s">
        <v>85</v>
      </c>
      <c r="X337" s="51" t="s">
        <v>838</v>
      </c>
      <c r="Y337" s="50" t="s">
        <v>87</v>
      </c>
      <c r="Z337" s="50" t="s">
        <v>206</v>
      </c>
      <c r="AA337" s="50">
        <v>5</v>
      </c>
      <c r="AB337" s="50"/>
      <c r="AC337" s="62">
        <v>43800</v>
      </c>
      <c r="AD337" s="50" t="s">
        <v>213</v>
      </c>
      <c r="AE337" s="50" t="s">
        <v>214</v>
      </c>
      <c r="AF337" s="50" t="s">
        <v>169</v>
      </c>
      <c r="AG337" s="50" t="s">
        <v>839</v>
      </c>
      <c r="AH337" s="50" t="s">
        <v>92</v>
      </c>
      <c r="AI337" s="56" t="str">
        <f t="shared" si="5"/>
        <v>张杨村</v>
      </c>
    </row>
    <row r="338" ht="42" customHeight="1" spans="1:35">
      <c r="A338" s="40">
        <f>SUBTOTAL(103,AI$5:AI338)*1</f>
        <v>334</v>
      </c>
      <c r="B338" s="42" t="s">
        <v>71</v>
      </c>
      <c r="C338" s="42" t="s">
        <v>72</v>
      </c>
      <c r="D338" s="42" t="s">
        <v>73</v>
      </c>
      <c r="E338" s="42" t="s">
        <v>74</v>
      </c>
      <c r="F338" s="42" t="s">
        <v>136</v>
      </c>
      <c r="G338" s="59" t="s">
        <v>847</v>
      </c>
      <c r="H338" s="43" t="s">
        <v>843</v>
      </c>
      <c r="I338" s="50">
        <v>2</v>
      </c>
      <c r="J338" s="60" t="s">
        <v>847</v>
      </c>
      <c r="K338" s="50" t="s">
        <v>843</v>
      </c>
      <c r="L338" s="61">
        <v>2</v>
      </c>
      <c r="M338" s="51" t="s">
        <v>837</v>
      </c>
      <c r="N338" s="50" t="s">
        <v>165</v>
      </c>
      <c r="O338" s="61">
        <v>2</v>
      </c>
      <c r="P338" s="61"/>
      <c r="Q338" s="51" t="s">
        <v>139</v>
      </c>
      <c r="R338" s="50" t="s">
        <v>139</v>
      </c>
      <c r="S338" s="50" t="s">
        <v>82</v>
      </c>
      <c r="T338" s="50"/>
      <c r="U338" s="50" t="s">
        <v>83</v>
      </c>
      <c r="V338" s="51" t="s">
        <v>471</v>
      </c>
      <c r="W338" s="50" t="s">
        <v>85</v>
      </c>
      <c r="X338" s="51" t="s">
        <v>838</v>
      </c>
      <c r="Y338" s="50" t="s">
        <v>87</v>
      </c>
      <c r="Z338" s="50" t="s">
        <v>136</v>
      </c>
      <c r="AA338" s="50">
        <v>2</v>
      </c>
      <c r="AB338" s="50"/>
      <c r="AC338" s="62">
        <v>43800</v>
      </c>
      <c r="AD338" s="50" t="s">
        <v>139</v>
      </c>
      <c r="AE338" s="50" t="s">
        <v>140</v>
      </c>
      <c r="AF338" s="50" t="s">
        <v>169</v>
      </c>
      <c r="AG338" s="50" t="s">
        <v>839</v>
      </c>
      <c r="AH338" s="50" t="s">
        <v>92</v>
      </c>
      <c r="AI338" s="56" t="str">
        <f t="shared" si="5"/>
        <v>红卫村</v>
      </c>
    </row>
    <row r="339" ht="42" customHeight="1" spans="1:35">
      <c r="A339" s="40">
        <f>SUBTOTAL(103,AI$5:AI339)*1</f>
        <v>335</v>
      </c>
      <c r="B339" s="42" t="s">
        <v>71</v>
      </c>
      <c r="C339" s="42" t="s">
        <v>72</v>
      </c>
      <c r="D339" s="42" t="s">
        <v>73</v>
      </c>
      <c r="E339" s="42" t="s">
        <v>74</v>
      </c>
      <c r="F339" s="42" t="s">
        <v>323</v>
      </c>
      <c r="G339" s="59" t="s">
        <v>848</v>
      </c>
      <c r="H339" s="43" t="s">
        <v>843</v>
      </c>
      <c r="I339" s="50">
        <v>2</v>
      </c>
      <c r="J339" s="60" t="s">
        <v>848</v>
      </c>
      <c r="K339" s="50" t="s">
        <v>843</v>
      </c>
      <c r="L339" s="61">
        <v>2</v>
      </c>
      <c r="M339" s="51" t="s">
        <v>837</v>
      </c>
      <c r="N339" s="50" t="s">
        <v>209</v>
      </c>
      <c r="O339" s="61">
        <v>2</v>
      </c>
      <c r="P339" s="61"/>
      <c r="Q339" s="51" t="s">
        <v>669</v>
      </c>
      <c r="R339" s="50" t="s">
        <v>669</v>
      </c>
      <c r="S339" s="50" t="s">
        <v>82</v>
      </c>
      <c r="T339" s="50"/>
      <c r="U339" s="50" t="s">
        <v>83</v>
      </c>
      <c r="V339" s="51" t="s">
        <v>471</v>
      </c>
      <c r="W339" s="50" t="s">
        <v>85</v>
      </c>
      <c r="X339" s="51" t="s">
        <v>838</v>
      </c>
      <c r="Y339" s="50" t="s">
        <v>87</v>
      </c>
      <c r="Z339" s="50" t="s">
        <v>323</v>
      </c>
      <c r="AA339" s="50">
        <v>2</v>
      </c>
      <c r="AB339" s="50"/>
      <c r="AC339" s="62">
        <v>44166</v>
      </c>
      <c r="AD339" s="50" t="s">
        <v>669</v>
      </c>
      <c r="AE339" s="50" t="s">
        <v>713</v>
      </c>
      <c r="AF339" s="50" t="s">
        <v>169</v>
      </c>
      <c r="AG339" s="50" t="s">
        <v>839</v>
      </c>
      <c r="AH339" s="50" t="s">
        <v>92</v>
      </c>
      <c r="AI339" s="56" t="str">
        <f t="shared" si="5"/>
        <v>双河村</v>
      </c>
    </row>
    <row r="340" ht="42" customHeight="1" spans="1:35">
      <c r="A340" s="40">
        <f>SUBTOTAL(103,AI$5:AI340)*1</f>
        <v>336</v>
      </c>
      <c r="B340" s="42" t="s">
        <v>71</v>
      </c>
      <c r="C340" s="42" t="s">
        <v>72</v>
      </c>
      <c r="D340" s="42" t="s">
        <v>73</v>
      </c>
      <c r="E340" s="42" t="s">
        <v>74</v>
      </c>
      <c r="F340" s="42" t="s">
        <v>451</v>
      </c>
      <c r="G340" s="59" t="s">
        <v>849</v>
      </c>
      <c r="H340" s="43" t="s">
        <v>843</v>
      </c>
      <c r="I340" s="50">
        <v>3</v>
      </c>
      <c r="J340" s="60" t="s">
        <v>849</v>
      </c>
      <c r="K340" s="50" t="s">
        <v>843</v>
      </c>
      <c r="L340" s="61">
        <v>3</v>
      </c>
      <c r="M340" s="51" t="s">
        <v>837</v>
      </c>
      <c r="N340" s="50" t="s">
        <v>209</v>
      </c>
      <c r="O340" s="61">
        <v>3</v>
      </c>
      <c r="P340" s="61"/>
      <c r="Q340" s="51" t="s">
        <v>473</v>
      </c>
      <c r="R340" s="50" t="s">
        <v>473</v>
      </c>
      <c r="S340" s="50" t="s">
        <v>82</v>
      </c>
      <c r="T340" s="50"/>
      <c r="U340" s="50" t="s">
        <v>83</v>
      </c>
      <c r="V340" s="51" t="s">
        <v>471</v>
      </c>
      <c r="W340" s="50" t="s">
        <v>85</v>
      </c>
      <c r="X340" s="51" t="s">
        <v>838</v>
      </c>
      <c r="Y340" s="50" t="s">
        <v>87</v>
      </c>
      <c r="Z340" s="50" t="s">
        <v>451</v>
      </c>
      <c r="AA340" s="50">
        <v>3</v>
      </c>
      <c r="AB340" s="50"/>
      <c r="AC340" s="62">
        <v>44166</v>
      </c>
      <c r="AD340" s="50" t="s">
        <v>473</v>
      </c>
      <c r="AE340" s="50" t="s">
        <v>474</v>
      </c>
      <c r="AF340" s="50" t="s">
        <v>169</v>
      </c>
      <c r="AG340" s="50" t="s">
        <v>839</v>
      </c>
      <c r="AH340" s="50" t="s">
        <v>92</v>
      </c>
      <c r="AI340" s="56" t="str">
        <f t="shared" si="5"/>
        <v>中心村</v>
      </c>
    </row>
    <row r="341" ht="42" customHeight="1" spans="1:35">
      <c r="A341" s="40">
        <f>SUBTOTAL(103,AI$5:AI341)*1</f>
        <v>337</v>
      </c>
      <c r="B341" s="42" t="s">
        <v>71</v>
      </c>
      <c r="C341" s="42" t="s">
        <v>72</v>
      </c>
      <c r="D341" s="42" t="s">
        <v>73</v>
      </c>
      <c r="E341" s="42" t="s">
        <v>74</v>
      </c>
      <c r="F341" s="42" t="s">
        <v>195</v>
      </c>
      <c r="G341" s="59" t="s">
        <v>850</v>
      </c>
      <c r="H341" s="43" t="s">
        <v>843</v>
      </c>
      <c r="I341" s="50">
        <v>3</v>
      </c>
      <c r="J341" s="60" t="s">
        <v>850</v>
      </c>
      <c r="K341" s="50" t="s">
        <v>843</v>
      </c>
      <c r="L341" s="61">
        <v>3</v>
      </c>
      <c r="M341" s="51" t="s">
        <v>837</v>
      </c>
      <c r="N341" s="50" t="s">
        <v>209</v>
      </c>
      <c r="O341" s="61">
        <v>3</v>
      </c>
      <c r="P341" s="61"/>
      <c r="Q341" s="51" t="s">
        <v>201</v>
      </c>
      <c r="R341" s="50" t="s">
        <v>201</v>
      </c>
      <c r="S341" s="50" t="s">
        <v>82</v>
      </c>
      <c r="T341" s="50"/>
      <c r="U341" s="50" t="s">
        <v>83</v>
      </c>
      <c r="V341" s="51" t="s">
        <v>471</v>
      </c>
      <c r="W341" s="50" t="s">
        <v>85</v>
      </c>
      <c r="X341" s="51" t="s">
        <v>838</v>
      </c>
      <c r="Y341" s="50" t="s">
        <v>87</v>
      </c>
      <c r="Z341" s="50" t="s">
        <v>195</v>
      </c>
      <c r="AA341" s="50">
        <v>3</v>
      </c>
      <c r="AB341" s="50"/>
      <c r="AC341" s="62">
        <v>44166</v>
      </c>
      <c r="AD341" s="50" t="s">
        <v>201</v>
      </c>
      <c r="AE341" s="50" t="s">
        <v>202</v>
      </c>
      <c r="AF341" s="50" t="s">
        <v>169</v>
      </c>
      <c r="AG341" s="50" t="s">
        <v>839</v>
      </c>
      <c r="AH341" s="50" t="s">
        <v>92</v>
      </c>
      <c r="AI341" s="56" t="str">
        <f t="shared" si="5"/>
        <v>友谊村</v>
      </c>
    </row>
    <row r="342" ht="42" customHeight="1" spans="1:35">
      <c r="A342" s="40">
        <f>SUBTOTAL(103,AI$5:AI342)*1</f>
        <v>338</v>
      </c>
      <c r="B342" s="42" t="s">
        <v>71</v>
      </c>
      <c r="C342" s="42" t="s">
        <v>72</v>
      </c>
      <c r="D342" s="42" t="s">
        <v>73</v>
      </c>
      <c r="E342" s="42" t="s">
        <v>74</v>
      </c>
      <c r="F342" s="42" t="s">
        <v>112</v>
      </c>
      <c r="G342" s="59" t="s">
        <v>851</v>
      </c>
      <c r="H342" s="43" t="s">
        <v>843</v>
      </c>
      <c r="I342" s="50">
        <v>1</v>
      </c>
      <c r="J342" s="60" t="s">
        <v>851</v>
      </c>
      <c r="K342" s="50" t="s">
        <v>843</v>
      </c>
      <c r="L342" s="61">
        <v>1</v>
      </c>
      <c r="M342" s="51" t="s">
        <v>837</v>
      </c>
      <c r="N342" s="50" t="s">
        <v>209</v>
      </c>
      <c r="O342" s="61">
        <v>1</v>
      </c>
      <c r="P342" s="61"/>
      <c r="Q342" s="51" t="s">
        <v>116</v>
      </c>
      <c r="R342" s="50" t="s">
        <v>116</v>
      </c>
      <c r="S342" s="50" t="s">
        <v>82</v>
      </c>
      <c r="T342" s="50"/>
      <c r="U342" s="50" t="s">
        <v>83</v>
      </c>
      <c r="V342" s="51" t="s">
        <v>471</v>
      </c>
      <c r="W342" s="50" t="s">
        <v>85</v>
      </c>
      <c r="X342" s="51" t="s">
        <v>838</v>
      </c>
      <c r="Y342" s="50" t="s">
        <v>87</v>
      </c>
      <c r="Z342" s="50" t="s">
        <v>112</v>
      </c>
      <c r="AA342" s="50">
        <v>1</v>
      </c>
      <c r="AB342" s="50"/>
      <c r="AC342" s="62">
        <v>44166</v>
      </c>
      <c r="AD342" s="50" t="s">
        <v>116</v>
      </c>
      <c r="AE342" s="50" t="s">
        <v>117</v>
      </c>
      <c r="AF342" s="50" t="s">
        <v>169</v>
      </c>
      <c r="AG342" s="50" t="s">
        <v>839</v>
      </c>
      <c r="AH342" s="50" t="s">
        <v>92</v>
      </c>
      <c r="AI342" s="56" t="str">
        <f t="shared" si="5"/>
        <v>应店村</v>
      </c>
    </row>
    <row r="343" ht="42" customHeight="1" spans="1:35">
      <c r="A343" s="40">
        <f>SUBTOTAL(103,AI$5:AI343)*1</f>
        <v>339</v>
      </c>
      <c r="B343" s="42" t="s">
        <v>71</v>
      </c>
      <c r="C343" s="42" t="s">
        <v>72</v>
      </c>
      <c r="D343" s="42" t="s">
        <v>73</v>
      </c>
      <c r="E343" s="42" t="s">
        <v>74</v>
      </c>
      <c r="F343" s="42" t="s">
        <v>141</v>
      </c>
      <c r="G343" s="59" t="s">
        <v>852</v>
      </c>
      <c r="H343" s="43" t="s">
        <v>843</v>
      </c>
      <c r="I343" s="50">
        <v>1</v>
      </c>
      <c r="J343" s="60" t="s">
        <v>852</v>
      </c>
      <c r="K343" s="50" t="s">
        <v>843</v>
      </c>
      <c r="L343" s="61">
        <v>1</v>
      </c>
      <c r="M343" s="51" t="s">
        <v>837</v>
      </c>
      <c r="N343" s="50" t="s">
        <v>209</v>
      </c>
      <c r="O343" s="61">
        <v>1</v>
      </c>
      <c r="P343" s="61"/>
      <c r="Q343" s="51" t="s">
        <v>145</v>
      </c>
      <c r="R343" s="50" t="s">
        <v>145</v>
      </c>
      <c r="S343" s="50" t="s">
        <v>82</v>
      </c>
      <c r="T343" s="50"/>
      <c r="U343" s="50" t="s">
        <v>83</v>
      </c>
      <c r="V343" s="51" t="s">
        <v>471</v>
      </c>
      <c r="W343" s="50" t="s">
        <v>85</v>
      </c>
      <c r="X343" s="51" t="s">
        <v>838</v>
      </c>
      <c r="Y343" s="50" t="s">
        <v>87</v>
      </c>
      <c r="Z343" s="50" t="s">
        <v>141</v>
      </c>
      <c r="AA343" s="50">
        <v>1</v>
      </c>
      <c r="AB343" s="50"/>
      <c r="AC343" s="62">
        <v>44166</v>
      </c>
      <c r="AD343" s="50" t="s">
        <v>145</v>
      </c>
      <c r="AE343" s="50" t="s">
        <v>146</v>
      </c>
      <c r="AF343" s="50" t="s">
        <v>169</v>
      </c>
      <c r="AG343" s="50" t="s">
        <v>839</v>
      </c>
      <c r="AH343" s="50" t="s">
        <v>92</v>
      </c>
      <c r="AI343" s="56" t="str">
        <f t="shared" si="5"/>
        <v>天子山</v>
      </c>
    </row>
    <row r="344" ht="42" customHeight="1" spans="1:35">
      <c r="A344" s="40">
        <f>SUBTOTAL(103,AI$5:AI344)*1</f>
        <v>340</v>
      </c>
      <c r="B344" s="42" t="s">
        <v>71</v>
      </c>
      <c r="C344" s="42" t="s">
        <v>72</v>
      </c>
      <c r="D344" s="42" t="s">
        <v>73</v>
      </c>
      <c r="E344" s="42" t="s">
        <v>74</v>
      </c>
      <c r="F344" s="42" t="s">
        <v>537</v>
      </c>
      <c r="G344" s="59" t="s">
        <v>853</v>
      </c>
      <c r="H344" s="43" t="s">
        <v>854</v>
      </c>
      <c r="I344" s="50">
        <v>10</v>
      </c>
      <c r="J344" s="60" t="s">
        <v>853</v>
      </c>
      <c r="K344" s="50" t="s">
        <v>854</v>
      </c>
      <c r="L344" s="61">
        <v>10</v>
      </c>
      <c r="M344" s="51" t="s">
        <v>837</v>
      </c>
      <c r="N344" s="50" t="s">
        <v>438</v>
      </c>
      <c r="O344" s="61">
        <v>10</v>
      </c>
      <c r="P344" s="61"/>
      <c r="Q344" s="51" t="s">
        <v>541</v>
      </c>
      <c r="R344" s="50" t="s">
        <v>541</v>
      </c>
      <c r="S344" s="50" t="s">
        <v>82</v>
      </c>
      <c r="T344" s="50"/>
      <c r="U344" s="50" t="s">
        <v>83</v>
      </c>
      <c r="V344" s="51" t="s">
        <v>471</v>
      </c>
      <c r="W344" s="50" t="s">
        <v>85</v>
      </c>
      <c r="X344" s="51" t="s">
        <v>838</v>
      </c>
      <c r="Y344" s="50" t="s">
        <v>87</v>
      </c>
      <c r="Z344" s="50" t="s">
        <v>537</v>
      </c>
      <c r="AA344" s="50">
        <v>10</v>
      </c>
      <c r="AB344" s="50"/>
      <c r="AC344" s="62">
        <v>42339</v>
      </c>
      <c r="AD344" s="50" t="s">
        <v>541</v>
      </c>
      <c r="AE344" s="50" t="s">
        <v>779</v>
      </c>
      <c r="AF344" s="50" t="s">
        <v>169</v>
      </c>
      <c r="AG344" s="50" t="s">
        <v>839</v>
      </c>
      <c r="AH344" s="50" t="s">
        <v>92</v>
      </c>
      <c r="AI344" s="56" t="str">
        <f t="shared" si="5"/>
        <v>李店社</v>
      </c>
    </row>
    <row r="345" ht="42" customHeight="1" spans="1:35">
      <c r="A345" s="40">
        <f>SUBTOTAL(103,AI$5:AI345)*1</f>
        <v>341</v>
      </c>
      <c r="B345" s="42" t="s">
        <v>71</v>
      </c>
      <c r="C345" s="42" t="s">
        <v>72</v>
      </c>
      <c r="D345" s="42" t="s">
        <v>73</v>
      </c>
      <c r="E345" s="42" t="s">
        <v>74</v>
      </c>
      <c r="F345" s="42" t="s">
        <v>118</v>
      </c>
      <c r="G345" s="59" t="s">
        <v>855</v>
      </c>
      <c r="H345" s="43" t="s">
        <v>854</v>
      </c>
      <c r="I345" s="50">
        <v>1.1882</v>
      </c>
      <c r="J345" s="60" t="s">
        <v>855</v>
      </c>
      <c r="K345" s="50" t="s">
        <v>854</v>
      </c>
      <c r="L345" s="61">
        <v>1.1882</v>
      </c>
      <c r="M345" s="51" t="s">
        <v>837</v>
      </c>
      <c r="N345" s="50" t="s">
        <v>79</v>
      </c>
      <c r="O345" s="61">
        <v>1.1882</v>
      </c>
      <c r="P345" s="61"/>
      <c r="Q345" s="51" t="s">
        <v>121</v>
      </c>
      <c r="R345" s="50" t="s">
        <v>121</v>
      </c>
      <c r="S345" s="50" t="s">
        <v>82</v>
      </c>
      <c r="T345" s="50"/>
      <c r="U345" s="50" t="s">
        <v>83</v>
      </c>
      <c r="V345" s="51" t="s">
        <v>471</v>
      </c>
      <c r="W345" s="50" t="s">
        <v>85</v>
      </c>
      <c r="X345" s="51" t="s">
        <v>838</v>
      </c>
      <c r="Y345" s="50" t="s">
        <v>87</v>
      </c>
      <c r="Z345" s="50" t="s">
        <v>118</v>
      </c>
      <c r="AA345" s="50">
        <v>1.1882</v>
      </c>
      <c r="AB345" s="50"/>
      <c r="AC345" s="62">
        <v>42705</v>
      </c>
      <c r="AD345" s="50" t="s">
        <v>121</v>
      </c>
      <c r="AE345" s="50" t="s">
        <v>122</v>
      </c>
      <c r="AF345" s="50" t="s">
        <v>169</v>
      </c>
      <c r="AG345" s="50" t="s">
        <v>839</v>
      </c>
      <c r="AH345" s="50" t="s">
        <v>92</v>
      </c>
      <c r="AI345" s="56" t="str">
        <f t="shared" si="5"/>
        <v>黄金村</v>
      </c>
    </row>
    <row r="346" ht="42" customHeight="1" spans="1:35">
      <c r="A346" s="40">
        <f>SUBTOTAL(103,AI$5:AI346)*1</f>
        <v>342</v>
      </c>
      <c r="B346" s="42" t="s">
        <v>71</v>
      </c>
      <c r="C346" s="42" t="s">
        <v>72</v>
      </c>
      <c r="D346" s="42" t="s">
        <v>73</v>
      </c>
      <c r="E346" s="42" t="s">
        <v>74</v>
      </c>
      <c r="F346" s="42" t="s">
        <v>184</v>
      </c>
      <c r="G346" s="59" t="s">
        <v>856</v>
      </c>
      <c r="H346" s="43" t="s">
        <v>854</v>
      </c>
      <c r="I346" s="50">
        <v>10</v>
      </c>
      <c r="J346" s="60" t="s">
        <v>856</v>
      </c>
      <c r="K346" s="50" t="s">
        <v>854</v>
      </c>
      <c r="L346" s="61">
        <v>10</v>
      </c>
      <c r="M346" s="51" t="s">
        <v>837</v>
      </c>
      <c r="N346" s="50" t="s">
        <v>79</v>
      </c>
      <c r="O346" s="61">
        <v>10</v>
      </c>
      <c r="P346" s="61"/>
      <c r="Q346" s="51" t="s">
        <v>188</v>
      </c>
      <c r="R346" s="50" t="s">
        <v>188</v>
      </c>
      <c r="S346" s="50" t="s">
        <v>82</v>
      </c>
      <c r="T346" s="50"/>
      <c r="U346" s="50" t="s">
        <v>83</v>
      </c>
      <c r="V346" s="51" t="s">
        <v>471</v>
      </c>
      <c r="W346" s="50" t="s">
        <v>85</v>
      </c>
      <c r="X346" s="51" t="s">
        <v>838</v>
      </c>
      <c r="Y346" s="50" t="s">
        <v>87</v>
      </c>
      <c r="Z346" s="50" t="s">
        <v>184</v>
      </c>
      <c r="AA346" s="50">
        <v>10</v>
      </c>
      <c r="AB346" s="50"/>
      <c r="AC346" s="62">
        <v>42705</v>
      </c>
      <c r="AD346" s="50" t="s">
        <v>188</v>
      </c>
      <c r="AE346" s="50" t="s">
        <v>189</v>
      </c>
      <c r="AF346" s="50" t="s">
        <v>169</v>
      </c>
      <c r="AG346" s="50" t="s">
        <v>839</v>
      </c>
      <c r="AH346" s="50" t="s">
        <v>92</v>
      </c>
      <c r="AI346" s="56" t="str">
        <f t="shared" si="5"/>
        <v>熊冲村</v>
      </c>
    </row>
    <row r="347" ht="42" customHeight="1" spans="1:35">
      <c r="A347" s="40">
        <f>SUBTOTAL(103,AI$5:AI347)*1</f>
        <v>343</v>
      </c>
      <c r="B347" s="42" t="s">
        <v>71</v>
      </c>
      <c r="C347" s="42" t="s">
        <v>72</v>
      </c>
      <c r="D347" s="42" t="s">
        <v>73</v>
      </c>
      <c r="E347" s="42" t="s">
        <v>74</v>
      </c>
      <c r="F347" s="42" t="s">
        <v>323</v>
      </c>
      <c r="G347" s="59" t="s">
        <v>857</v>
      </c>
      <c r="H347" s="43" t="s">
        <v>854</v>
      </c>
      <c r="I347" s="50">
        <v>5</v>
      </c>
      <c r="J347" s="60" t="s">
        <v>857</v>
      </c>
      <c r="K347" s="50" t="s">
        <v>854</v>
      </c>
      <c r="L347" s="61">
        <v>5</v>
      </c>
      <c r="M347" s="51" t="s">
        <v>837</v>
      </c>
      <c r="N347" s="50" t="s">
        <v>79</v>
      </c>
      <c r="O347" s="61">
        <v>5</v>
      </c>
      <c r="P347" s="61"/>
      <c r="Q347" s="51" t="s">
        <v>669</v>
      </c>
      <c r="R347" s="50" t="s">
        <v>669</v>
      </c>
      <c r="S347" s="50" t="s">
        <v>82</v>
      </c>
      <c r="T347" s="50"/>
      <c r="U347" s="50" t="s">
        <v>83</v>
      </c>
      <c r="V347" s="51" t="s">
        <v>471</v>
      </c>
      <c r="W347" s="50" t="s">
        <v>85</v>
      </c>
      <c r="X347" s="51" t="s">
        <v>838</v>
      </c>
      <c r="Y347" s="50" t="s">
        <v>87</v>
      </c>
      <c r="Z347" s="50" t="s">
        <v>323</v>
      </c>
      <c r="AA347" s="50">
        <v>5</v>
      </c>
      <c r="AB347" s="50"/>
      <c r="AC347" s="62">
        <v>42705</v>
      </c>
      <c r="AD347" s="50" t="s">
        <v>669</v>
      </c>
      <c r="AE347" s="50" t="s">
        <v>713</v>
      </c>
      <c r="AF347" s="50" t="s">
        <v>169</v>
      </c>
      <c r="AG347" s="50" t="s">
        <v>839</v>
      </c>
      <c r="AH347" s="50" t="s">
        <v>92</v>
      </c>
      <c r="AI347" s="56" t="str">
        <f t="shared" si="5"/>
        <v>双河村</v>
      </c>
    </row>
    <row r="348" ht="42" customHeight="1" spans="1:35">
      <c r="A348" s="40">
        <f>SUBTOTAL(103,AI$5:AI348)*1</f>
        <v>344</v>
      </c>
      <c r="B348" s="42" t="s">
        <v>71</v>
      </c>
      <c r="C348" s="42" t="s">
        <v>72</v>
      </c>
      <c r="D348" s="42" t="s">
        <v>73</v>
      </c>
      <c r="E348" s="42" t="s">
        <v>74</v>
      </c>
      <c r="F348" s="42" t="s">
        <v>74</v>
      </c>
      <c r="G348" s="59" t="s">
        <v>858</v>
      </c>
      <c r="H348" s="43" t="s">
        <v>854</v>
      </c>
      <c r="I348" s="50">
        <v>5</v>
      </c>
      <c r="J348" s="60" t="s">
        <v>858</v>
      </c>
      <c r="K348" s="50" t="s">
        <v>854</v>
      </c>
      <c r="L348" s="61">
        <v>5</v>
      </c>
      <c r="M348" s="51" t="s">
        <v>837</v>
      </c>
      <c r="N348" s="50" t="s">
        <v>79</v>
      </c>
      <c r="O348" s="61">
        <v>5</v>
      </c>
      <c r="P348" s="61"/>
      <c r="Q348" s="51" t="s">
        <v>859</v>
      </c>
      <c r="R348" s="50" t="s">
        <v>859</v>
      </c>
      <c r="S348" s="50" t="s">
        <v>82</v>
      </c>
      <c r="T348" s="50"/>
      <c r="U348" s="50" t="s">
        <v>83</v>
      </c>
      <c r="V348" s="51" t="s">
        <v>471</v>
      </c>
      <c r="W348" s="50" t="s">
        <v>85</v>
      </c>
      <c r="X348" s="51" t="s">
        <v>838</v>
      </c>
      <c r="Y348" s="50" t="s">
        <v>584</v>
      </c>
      <c r="Z348" s="50" t="s">
        <v>74</v>
      </c>
      <c r="AA348" s="50">
        <v>5</v>
      </c>
      <c r="AB348" s="50"/>
      <c r="AC348" s="62">
        <v>42705</v>
      </c>
      <c r="AD348" s="50" t="s">
        <v>859</v>
      </c>
      <c r="AE348" s="50" t="s">
        <v>860</v>
      </c>
      <c r="AF348" s="50" t="s">
        <v>169</v>
      </c>
      <c r="AG348" s="50" t="s">
        <v>839</v>
      </c>
      <c r="AH348" s="50" t="s">
        <v>92</v>
      </c>
      <c r="AI348" s="56" t="str">
        <f t="shared" si="5"/>
        <v>文化站</v>
      </c>
    </row>
    <row r="349" ht="42" customHeight="1" spans="1:35">
      <c r="A349" s="40">
        <f>SUBTOTAL(103,AI$5:AI349)*1</f>
        <v>345</v>
      </c>
      <c r="B349" s="42" t="s">
        <v>71</v>
      </c>
      <c r="C349" s="42" t="s">
        <v>72</v>
      </c>
      <c r="D349" s="42" t="s">
        <v>73</v>
      </c>
      <c r="E349" s="42" t="s">
        <v>74</v>
      </c>
      <c r="F349" s="42" t="s">
        <v>93</v>
      </c>
      <c r="G349" s="59" t="s">
        <v>861</v>
      </c>
      <c r="H349" s="43" t="s">
        <v>854</v>
      </c>
      <c r="I349" s="50">
        <v>0.175</v>
      </c>
      <c r="J349" s="60" t="s">
        <v>861</v>
      </c>
      <c r="K349" s="50" t="s">
        <v>854</v>
      </c>
      <c r="L349" s="61">
        <v>0.175</v>
      </c>
      <c r="M349" s="51" t="s">
        <v>837</v>
      </c>
      <c r="N349" s="50" t="s">
        <v>104</v>
      </c>
      <c r="O349" s="61">
        <v>0.175</v>
      </c>
      <c r="P349" s="61"/>
      <c r="Q349" s="51" t="s">
        <v>99</v>
      </c>
      <c r="R349" s="50" t="s">
        <v>99</v>
      </c>
      <c r="S349" s="50" t="s">
        <v>82</v>
      </c>
      <c r="T349" s="50"/>
      <c r="U349" s="50" t="s">
        <v>83</v>
      </c>
      <c r="V349" s="51" t="s">
        <v>471</v>
      </c>
      <c r="W349" s="50" t="s">
        <v>85</v>
      </c>
      <c r="X349" s="51" t="s">
        <v>838</v>
      </c>
      <c r="Y349" s="50" t="s">
        <v>87</v>
      </c>
      <c r="Z349" s="50" t="s">
        <v>93</v>
      </c>
      <c r="AA349" s="50">
        <v>0.175</v>
      </c>
      <c r="AB349" s="50"/>
      <c r="AC349" s="62">
        <v>43070</v>
      </c>
      <c r="AD349" s="50" t="s">
        <v>99</v>
      </c>
      <c r="AE349" s="50" t="s">
        <v>100</v>
      </c>
      <c r="AF349" s="50" t="s">
        <v>169</v>
      </c>
      <c r="AG349" s="50" t="s">
        <v>839</v>
      </c>
      <c r="AH349" s="50" t="s">
        <v>92</v>
      </c>
      <c r="AI349" s="56" t="str">
        <f t="shared" si="5"/>
        <v>麻城村</v>
      </c>
    </row>
    <row r="350" ht="42" customHeight="1" spans="1:35">
      <c r="A350" s="40">
        <f>SUBTOTAL(103,AI$5:AI350)*1</f>
        <v>346</v>
      </c>
      <c r="B350" s="42" t="s">
        <v>71</v>
      </c>
      <c r="C350" s="42" t="s">
        <v>72</v>
      </c>
      <c r="D350" s="42" t="s">
        <v>73</v>
      </c>
      <c r="E350" s="42" t="s">
        <v>74</v>
      </c>
      <c r="F350" s="42" t="s">
        <v>101</v>
      </c>
      <c r="G350" s="59" t="s">
        <v>862</v>
      </c>
      <c r="H350" s="43" t="s">
        <v>854</v>
      </c>
      <c r="I350" s="50">
        <v>1.5</v>
      </c>
      <c r="J350" s="60" t="s">
        <v>862</v>
      </c>
      <c r="K350" s="50" t="s">
        <v>854</v>
      </c>
      <c r="L350" s="61">
        <v>1.5</v>
      </c>
      <c r="M350" s="51" t="s">
        <v>837</v>
      </c>
      <c r="N350" s="50" t="s">
        <v>126</v>
      </c>
      <c r="O350" s="61">
        <v>1.5</v>
      </c>
      <c r="P350" s="61"/>
      <c r="Q350" s="51" t="s">
        <v>108</v>
      </c>
      <c r="R350" s="50" t="s">
        <v>108</v>
      </c>
      <c r="S350" s="50" t="s">
        <v>82</v>
      </c>
      <c r="T350" s="50"/>
      <c r="U350" s="50" t="s">
        <v>83</v>
      </c>
      <c r="V350" s="51" t="s">
        <v>471</v>
      </c>
      <c r="W350" s="50" t="s">
        <v>85</v>
      </c>
      <c r="X350" s="51" t="s">
        <v>838</v>
      </c>
      <c r="Y350" s="50" t="s">
        <v>87</v>
      </c>
      <c r="Z350" s="50" t="s">
        <v>101</v>
      </c>
      <c r="AA350" s="50">
        <v>1.5</v>
      </c>
      <c r="AB350" s="50"/>
      <c r="AC350" s="62">
        <v>43435</v>
      </c>
      <c r="AD350" s="50" t="s">
        <v>108</v>
      </c>
      <c r="AE350" s="50" t="s">
        <v>109</v>
      </c>
      <c r="AF350" s="50" t="s">
        <v>169</v>
      </c>
      <c r="AG350" s="50" t="s">
        <v>839</v>
      </c>
      <c r="AH350" s="50" t="s">
        <v>92</v>
      </c>
      <c r="AI350" s="56" t="str">
        <f t="shared" si="5"/>
        <v>草店村</v>
      </c>
    </row>
    <row r="351" ht="42" customHeight="1" spans="1:35">
      <c r="A351" s="40">
        <f>SUBTOTAL(103,AI$5:AI351)*1</f>
        <v>347</v>
      </c>
      <c r="B351" s="42" t="s">
        <v>71</v>
      </c>
      <c r="C351" s="42" t="s">
        <v>72</v>
      </c>
      <c r="D351" s="42" t="s">
        <v>73</v>
      </c>
      <c r="E351" s="42" t="s">
        <v>74</v>
      </c>
      <c r="F351" s="42" t="s">
        <v>349</v>
      </c>
      <c r="G351" s="59" t="s">
        <v>863</v>
      </c>
      <c r="H351" s="43" t="s">
        <v>854</v>
      </c>
      <c r="I351" s="50">
        <v>5</v>
      </c>
      <c r="J351" s="60" t="s">
        <v>863</v>
      </c>
      <c r="K351" s="50" t="s">
        <v>854</v>
      </c>
      <c r="L351" s="61">
        <v>5</v>
      </c>
      <c r="M351" s="51" t="s">
        <v>837</v>
      </c>
      <c r="N351" s="50" t="s">
        <v>126</v>
      </c>
      <c r="O351" s="61">
        <v>5</v>
      </c>
      <c r="P351" s="61"/>
      <c r="Q351" s="51" t="s">
        <v>480</v>
      </c>
      <c r="R351" s="50" t="s">
        <v>480</v>
      </c>
      <c r="S351" s="50" t="s">
        <v>82</v>
      </c>
      <c r="T351" s="50"/>
      <c r="U351" s="50" t="s">
        <v>83</v>
      </c>
      <c r="V351" s="51" t="s">
        <v>471</v>
      </c>
      <c r="W351" s="50" t="s">
        <v>85</v>
      </c>
      <c r="X351" s="51" t="s">
        <v>838</v>
      </c>
      <c r="Y351" s="50" t="s">
        <v>87</v>
      </c>
      <c r="Z351" s="50" t="s">
        <v>349</v>
      </c>
      <c r="AA351" s="50">
        <v>5</v>
      </c>
      <c r="AB351" s="50"/>
      <c r="AC351" s="62">
        <v>43435</v>
      </c>
      <c r="AD351" s="50" t="s">
        <v>480</v>
      </c>
      <c r="AE351" s="50" t="s">
        <v>496</v>
      </c>
      <c r="AF351" s="50" t="s">
        <v>169</v>
      </c>
      <c r="AG351" s="50" t="s">
        <v>839</v>
      </c>
      <c r="AH351" s="50" t="s">
        <v>92</v>
      </c>
      <c r="AI351" s="56" t="str">
        <f t="shared" si="5"/>
        <v>万新村</v>
      </c>
    </row>
    <row r="352" ht="42" customHeight="1" spans="1:35">
      <c r="A352" s="40">
        <f>SUBTOTAL(103,AI$5:AI352)*1</f>
        <v>348</v>
      </c>
      <c r="B352" s="42" t="s">
        <v>71</v>
      </c>
      <c r="C352" s="42" t="s">
        <v>72</v>
      </c>
      <c r="D352" s="42" t="s">
        <v>73</v>
      </c>
      <c r="E352" s="42" t="s">
        <v>74</v>
      </c>
      <c r="F352" s="42" t="s">
        <v>323</v>
      </c>
      <c r="G352" s="59" t="s">
        <v>864</v>
      </c>
      <c r="H352" s="43" t="s">
        <v>854</v>
      </c>
      <c r="I352" s="50">
        <v>5</v>
      </c>
      <c r="J352" s="60" t="s">
        <v>864</v>
      </c>
      <c r="K352" s="50" t="s">
        <v>854</v>
      </c>
      <c r="L352" s="61">
        <v>5</v>
      </c>
      <c r="M352" s="51" t="s">
        <v>837</v>
      </c>
      <c r="N352" s="50" t="s">
        <v>126</v>
      </c>
      <c r="O352" s="61">
        <v>5</v>
      </c>
      <c r="P352" s="61"/>
      <c r="Q352" s="51" t="s">
        <v>669</v>
      </c>
      <c r="R352" s="50" t="s">
        <v>669</v>
      </c>
      <c r="S352" s="50" t="s">
        <v>82</v>
      </c>
      <c r="T352" s="50"/>
      <c r="U352" s="50" t="s">
        <v>83</v>
      </c>
      <c r="V352" s="51" t="s">
        <v>471</v>
      </c>
      <c r="W352" s="50" t="s">
        <v>85</v>
      </c>
      <c r="X352" s="51" t="s">
        <v>838</v>
      </c>
      <c r="Y352" s="50" t="s">
        <v>87</v>
      </c>
      <c r="Z352" s="50" t="s">
        <v>323</v>
      </c>
      <c r="AA352" s="50">
        <v>5</v>
      </c>
      <c r="AB352" s="50"/>
      <c r="AC352" s="62">
        <v>43435</v>
      </c>
      <c r="AD352" s="50" t="s">
        <v>669</v>
      </c>
      <c r="AE352" s="50" t="s">
        <v>713</v>
      </c>
      <c r="AF352" s="50" t="s">
        <v>169</v>
      </c>
      <c r="AG352" s="50" t="s">
        <v>839</v>
      </c>
      <c r="AH352" s="50" t="s">
        <v>92</v>
      </c>
      <c r="AI352" s="56" t="str">
        <f t="shared" si="5"/>
        <v>双河村</v>
      </c>
    </row>
    <row r="353" ht="42" customHeight="1" spans="1:35">
      <c r="A353" s="40">
        <f>SUBTOTAL(103,AI$5:AI353)*1</f>
        <v>349</v>
      </c>
      <c r="B353" s="42" t="s">
        <v>71</v>
      </c>
      <c r="C353" s="42" t="s">
        <v>72</v>
      </c>
      <c r="D353" s="42" t="s">
        <v>73</v>
      </c>
      <c r="E353" s="42" t="s">
        <v>74</v>
      </c>
      <c r="F353" s="42" t="s">
        <v>123</v>
      </c>
      <c r="G353" s="59" t="s">
        <v>865</v>
      </c>
      <c r="H353" s="43" t="s">
        <v>854</v>
      </c>
      <c r="I353" s="50">
        <v>2</v>
      </c>
      <c r="J353" s="60" t="s">
        <v>865</v>
      </c>
      <c r="K353" s="50" t="s">
        <v>854</v>
      </c>
      <c r="L353" s="61">
        <v>2</v>
      </c>
      <c r="M353" s="51" t="s">
        <v>837</v>
      </c>
      <c r="N353" s="50" t="s">
        <v>126</v>
      </c>
      <c r="O353" s="61">
        <v>2</v>
      </c>
      <c r="P353" s="61"/>
      <c r="Q353" s="51" t="s">
        <v>129</v>
      </c>
      <c r="R353" s="50" t="s">
        <v>129</v>
      </c>
      <c r="S353" s="50" t="s">
        <v>82</v>
      </c>
      <c r="T353" s="50"/>
      <c r="U353" s="50" t="s">
        <v>83</v>
      </c>
      <c r="V353" s="51" t="s">
        <v>471</v>
      </c>
      <c r="W353" s="50" t="s">
        <v>85</v>
      </c>
      <c r="X353" s="51" t="s">
        <v>838</v>
      </c>
      <c r="Y353" s="50" t="s">
        <v>87</v>
      </c>
      <c r="Z353" s="50" t="s">
        <v>123</v>
      </c>
      <c r="AA353" s="50">
        <v>2</v>
      </c>
      <c r="AB353" s="50"/>
      <c r="AC353" s="62">
        <v>43435</v>
      </c>
      <c r="AD353" s="50" t="s">
        <v>129</v>
      </c>
      <c r="AE353" s="50" t="s">
        <v>130</v>
      </c>
      <c r="AF353" s="50" t="s">
        <v>169</v>
      </c>
      <c r="AG353" s="50" t="s">
        <v>839</v>
      </c>
      <c r="AH353" s="50" t="s">
        <v>92</v>
      </c>
      <c r="AI353" s="56" t="str">
        <f t="shared" si="5"/>
        <v>姚店村</v>
      </c>
    </row>
    <row r="354" ht="42" customHeight="1" spans="1:35">
      <c r="A354" s="40">
        <f>SUBTOTAL(103,AI$5:AI354)*1</f>
        <v>350</v>
      </c>
      <c r="B354" s="42" t="s">
        <v>71</v>
      </c>
      <c r="C354" s="42" t="s">
        <v>72</v>
      </c>
      <c r="D354" s="42" t="s">
        <v>73</v>
      </c>
      <c r="E354" s="42" t="s">
        <v>74</v>
      </c>
      <c r="F354" s="42" t="s">
        <v>93</v>
      </c>
      <c r="G354" s="59" t="s">
        <v>866</v>
      </c>
      <c r="H354" s="43" t="s">
        <v>854</v>
      </c>
      <c r="I354" s="50">
        <v>1</v>
      </c>
      <c r="J354" s="60" t="s">
        <v>866</v>
      </c>
      <c r="K354" s="50" t="s">
        <v>854</v>
      </c>
      <c r="L354" s="61">
        <v>1</v>
      </c>
      <c r="M354" s="51" t="s">
        <v>837</v>
      </c>
      <c r="N354" s="50" t="s">
        <v>126</v>
      </c>
      <c r="O354" s="61">
        <v>1</v>
      </c>
      <c r="P354" s="61"/>
      <c r="Q354" s="51" t="s">
        <v>99</v>
      </c>
      <c r="R354" s="50" t="s">
        <v>99</v>
      </c>
      <c r="S354" s="50" t="s">
        <v>82</v>
      </c>
      <c r="T354" s="50"/>
      <c r="U354" s="50" t="s">
        <v>83</v>
      </c>
      <c r="V354" s="51" t="s">
        <v>471</v>
      </c>
      <c r="W354" s="50" t="s">
        <v>85</v>
      </c>
      <c r="X354" s="51" t="s">
        <v>838</v>
      </c>
      <c r="Y354" s="50" t="s">
        <v>87</v>
      </c>
      <c r="Z354" s="50" t="s">
        <v>93</v>
      </c>
      <c r="AA354" s="50">
        <v>1</v>
      </c>
      <c r="AB354" s="50"/>
      <c r="AC354" s="62">
        <v>43435</v>
      </c>
      <c r="AD354" s="50" t="s">
        <v>99</v>
      </c>
      <c r="AE354" s="50" t="s">
        <v>100</v>
      </c>
      <c r="AF354" s="50" t="s">
        <v>169</v>
      </c>
      <c r="AG354" s="50" t="s">
        <v>839</v>
      </c>
      <c r="AH354" s="50" t="s">
        <v>92</v>
      </c>
      <c r="AI354" s="56" t="str">
        <f t="shared" si="5"/>
        <v>麻城村</v>
      </c>
    </row>
    <row r="355" ht="42" customHeight="1" spans="1:35">
      <c r="A355" s="40">
        <f>SUBTOTAL(103,AI$5:AI355)*1</f>
        <v>351</v>
      </c>
      <c r="B355" s="42" t="s">
        <v>71</v>
      </c>
      <c r="C355" s="42" t="s">
        <v>72</v>
      </c>
      <c r="D355" s="42" t="s">
        <v>73</v>
      </c>
      <c r="E355" s="42" t="s">
        <v>74</v>
      </c>
      <c r="F355" s="42" t="s">
        <v>451</v>
      </c>
      <c r="G355" s="59" t="s">
        <v>867</v>
      </c>
      <c r="H355" s="43" t="s">
        <v>854</v>
      </c>
      <c r="I355" s="50">
        <v>3</v>
      </c>
      <c r="J355" s="60" t="s">
        <v>867</v>
      </c>
      <c r="K355" s="50" t="s">
        <v>854</v>
      </c>
      <c r="L355" s="61">
        <v>3</v>
      </c>
      <c r="M355" s="51" t="s">
        <v>837</v>
      </c>
      <c r="N355" s="50" t="s">
        <v>126</v>
      </c>
      <c r="O355" s="61">
        <v>3</v>
      </c>
      <c r="P355" s="61"/>
      <c r="Q355" s="51" t="s">
        <v>473</v>
      </c>
      <c r="R355" s="50" t="s">
        <v>473</v>
      </c>
      <c r="S355" s="50" t="s">
        <v>82</v>
      </c>
      <c r="T355" s="50"/>
      <c r="U355" s="50" t="s">
        <v>83</v>
      </c>
      <c r="V355" s="51" t="s">
        <v>471</v>
      </c>
      <c r="W355" s="50" t="s">
        <v>85</v>
      </c>
      <c r="X355" s="51" t="s">
        <v>838</v>
      </c>
      <c r="Y355" s="50" t="s">
        <v>87</v>
      </c>
      <c r="Z355" s="50" t="s">
        <v>451</v>
      </c>
      <c r="AA355" s="50">
        <v>3</v>
      </c>
      <c r="AB355" s="50"/>
      <c r="AC355" s="62">
        <v>43435</v>
      </c>
      <c r="AD355" s="50" t="s">
        <v>473</v>
      </c>
      <c r="AE355" s="50" t="s">
        <v>474</v>
      </c>
      <c r="AF355" s="50" t="s">
        <v>169</v>
      </c>
      <c r="AG355" s="50" t="s">
        <v>839</v>
      </c>
      <c r="AH355" s="50" t="s">
        <v>92</v>
      </c>
      <c r="AI355" s="56" t="str">
        <f t="shared" si="5"/>
        <v>中心村</v>
      </c>
    </row>
    <row r="356" ht="42" customHeight="1" spans="1:35">
      <c r="A356" s="40">
        <f>SUBTOTAL(103,AI$5:AI356)*1</f>
        <v>352</v>
      </c>
      <c r="B356" s="42" t="s">
        <v>71</v>
      </c>
      <c r="C356" s="42" t="s">
        <v>72</v>
      </c>
      <c r="D356" s="42" t="s">
        <v>73</v>
      </c>
      <c r="E356" s="42" t="s">
        <v>74</v>
      </c>
      <c r="F356" s="42" t="s">
        <v>93</v>
      </c>
      <c r="G356" s="59" t="s">
        <v>868</v>
      </c>
      <c r="H356" s="43" t="s">
        <v>854</v>
      </c>
      <c r="I356" s="50">
        <v>2</v>
      </c>
      <c r="J356" s="60" t="s">
        <v>868</v>
      </c>
      <c r="K356" s="50" t="s">
        <v>854</v>
      </c>
      <c r="L356" s="61">
        <v>2</v>
      </c>
      <c r="M356" s="51" t="s">
        <v>837</v>
      </c>
      <c r="N356" s="50" t="s">
        <v>126</v>
      </c>
      <c r="O356" s="61">
        <v>2</v>
      </c>
      <c r="P356" s="61"/>
      <c r="Q356" s="51" t="s">
        <v>99</v>
      </c>
      <c r="R356" s="50" t="s">
        <v>99</v>
      </c>
      <c r="S356" s="50" t="s">
        <v>82</v>
      </c>
      <c r="T356" s="50"/>
      <c r="U356" s="50" t="s">
        <v>83</v>
      </c>
      <c r="V356" s="51" t="s">
        <v>471</v>
      </c>
      <c r="W356" s="50" t="s">
        <v>85</v>
      </c>
      <c r="X356" s="51" t="s">
        <v>838</v>
      </c>
      <c r="Y356" s="50" t="s">
        <v>87</v>
      </c>
      <c r="Z356" s="50" t="s">
        <v>93</v>
      </c>
      <c r="AA356" s="50">
        <v>2</v>
      </c>
      <c r="AB356" s="50"/>
      <c r="AC356" s="62">
        <v>43435</v>
      </c>
      <c r="AD356" s="50" t="s">
        <v>99</v>
      </c>
      <c r="AE356" s="50" t="s">
        <v>100</v>
      </c>
      <c r="AF356" s="50" t="s">
        <v>169</v>
      </c>
      <c r="AG356" s="50" t="s">
        <v>839</v>
      </c>
      <c r="AH356" s="50" t="s">
        <v>92</v>
      </c>
      <c r="AI356" s="56" t="str">
        <f t="shared" si="5"/>
        <v>麻城村</v>
      </c>
    </row>
    <row r="357" ht="42" customHeight="1" spans="1:35">
      <c r="A357" s="40">
        <f>SUBTOTAL(103,AI$5:AI357)*1</f>
        <v>353</v>
      </c>
      <c r="B357" s="42" t="s">
        <v>71</v>
      </c>
      <c r="C357" s="42" t="s">
        <v>72</v>
      </c>
      <c r="D357" s="42" t="s">
        <v>73</v>
      </c>
      <c r="E357" s="42" t="s">
        <v>74</v>
      </c>
      <c r="F357" s="42" t="s">
        <v>323</v>
      </c>
      <c r="G357" s="59" t="s">
        <v>869</v>
      </c>
      <c r="H357" s="43" t="s">
        <v>854</v>
      </c>
      <c r="I357" s="50">
        <v>4</v>
      </c>
      <c r="J357" s="60" t="s">
        <v>869</v>
      </c>
      <c r="K357" s="50" t="s">
        <v>854</v>
      </c>
      <c r="L357" s="61">
        <v>4</v>
      </c>
      <c r="M357" s="51" t="s">
        <v>837</v>
      </c>
      <c r="N357" s="50" t="s">
        <v>126</v>
      </c>
      <c r="O357" s="61">
        <v>4</v>
      </c>
      <c r="P357" s="61"/>
      <c r="Q357" s="51" t="s">
        <v>669</v>
      </c>
      <c r="R357" s="50" t="s">
        <v>669</v>
      </c>
      <c r="S357" s="50" t="s">
        <v>82</v>
      </c>
      <c r="T357" s="50"/>
      <c r="U357" s="50" t="s">
        <v>83</v>
      </c>
      <c r="V357" s="51" t="s">
        <v>471</v>
      </c>
      <c r="W357" s="50" t="s">
        <v>85</v>
      </c>
      <c r="X357" s="51" t="s">
        <v>838</v>
      </c>
      <c r="Y357" s="50" t="s">
        <v>87</v>
      </c>
      <c r="Z357" s="50" t="s">
        <v>323</v>
      </c>
      <c r="AA357" s="50">
        <v>4</v>
      </c>
      <c r="AB357" s="50"/>
      <c r="AC357" s="62">
        <v>43435</v>
      </c>
      <c r="AD357" s="50" t="s">
        <v>669</v>
      </c>
      <c r="AE357" s="50" t="s">
        <v>713</v>
      </c>
      <c r="AF357" s="50" t="s">
        <v>169</v>
      </c>
      <c r="AG357" s="50" t="s">
        <v>839</v>
      </c>
      <c r="AH357" s="50" t="s">
        <v>92</v>
      </c>
      <c r="AI357" s="56" t="str">
        <f t="shared" si="5"/>
        <v>双河村</v>
      </c>
    </row>
    <row r="358" ht="42" customHeight="1" spans="1:35">
      <c r="A358" s="40">
        <f>SUBTOTAL(103,AI$5:AI358)*1</f>
        <v>354</v>
      </c>
      <c r="B358" s="42" t="s">
        <v>71</v>
      </c>
      <c r="C358" s="42" t="s">
        <v>72</v>
      </c>
      <c r="D358" s="42" t="s">
        <v>73</v>
      </c>
      <c r="E358" s="42" t="s">
        <v>74</v>
      </c>
      <c r="F358" s="42" t="s">
        <v>262</v>
      </c>
      <c r="G358" s="59" t="s">
        <v>870</v>
      </c>
      <c r="H358" s="43" t="s">
        <v>871</v>
      </c>
      <c r="I358" s="50">
        <v>1.35</v>
      </c>
      <c r="J358" s="60" t="s">
        <v>870</v>
      </c>
      <c r="K358" s="50" t="s">
        <v>871</v>
      </c>
      <c r="L358" s="61">
        <v>200</v>
      </c>
      <c r="M358" s="51" t="s">
        <v>159</v>
      </c>
      <c r="N358" s="50" t="s">
        <v>165</v>
      </c>
      <c r="O358" s="61">
        <v>1.35</v>
      </c>
      <c r="P358" s="61"/>
      <c r="Q358" s="51" t="s">
        <v>266</v>
      </c>
      <c r="R358" s="50" t="s">
        <v>872</v>
      </c>
      <c r="S358" s="50" t="s">
        <v>82</v>
      </c>
      <c r="T358" s="50"/>
      <c r="U358" s="50" t="s">
        <v>83</v>
      </c>
      <c r="V358" s="51" t="s">
        <v>471</v>
      </c>
      <c r="W358" s="50" t="s">
        <v>85</v>
      </c>
      <c r="X358" s="51" t="s">
        <v>838</v>
      </c>
      <c r="Y358" s="50" t="s">
        <v>87</v>
      </c>
      <c r="Z358" s="50" t="s">
        <v>262</v>
      </c>
      <c r="AA358" s="50">
        <v>1.35</v>
      </c>
      <c r="AB358" s="50"/>
      <c r="AC358" s="62">
        <v>43800</v>
      </c>
      <c r="AD358" s="50" t="s">
        <v>873</v>
      </c>
      <c r="AE358" s="50" t="s">
        <v>707</v>
      </c>
      <c r="AF358" s="50" t="s">
        <v>169</v>
      </c>
      <c r="AG358" s="50" t="s">
        <v>839</v>
      </c>
      <c r="AH358" s="50" t="s">
        <v>92</v>
      </c>
      <c r="AI358" s="56" t="str">
        <f t="shared" si="5"/>
        <v>河西村</v>
      </c>
    </row>
    <row r="359" ht="42" customHeight="1" spans="1:35">
      <c r="A359" s="40">
        <f>SUBTOTAL(103,AI$5:AI359)*1</f>
        <v>355</v>
      </c>
      <c r="B359" s="42" t="s">
        <v>71</v>
      </c>
      <c r="C359" s="42" t="s">
        <v>72</v>
      </c>
      <c r="D359" s="42" t="s">
        <v>73</v>
      </c>
      <c r="E359" s="42" t="s">
        <v>74</v>
      </c>
      <c r="F359" s="42" t="s">
        <v>136</v>
      </c>
      <c r="G359" s="59" t="s">
        <v>874</v>
      </c>
      <c r="H359" s="43" t="s">
        <v>871</v>
      </c>
      <c r="I359" s="50">
        <v>1.35</v>
      </c>
      <c r="J359" s="60" t="s">
        <v>874</v>
      </c>
      <c r="K359" s="50" t="s">
        <v>871</v>
      </c>
      <c r="L359" s="61">
        <v>200</v>
      </c>
      <c r="M359" s="51" t="s">
        <v>159</v>
      </c>
      <c r="N359" s="50" t="s">
        <v>165</v>
      </c>
      <c r="O359" s="61">
        <v>1.35</v>
      </c>
      <c r="P359" s="61"/>
      <c r="Q359" s="51" t="s">
        <v>139</v>
      </c>
      <c r="R359" s="50" t="s">
        <v>872</v>
      </c>
      <c r="S359" s="50" t="s">
        <v>82</v>
      </c>
      <c r="T359" s="50"/>
      <c r="U359" s="50" t="s">
        <v>83</v>
      </c>
      <c r="V359" s="51" t="s">
        <v>471</v>
      </c>
      <c r="W359" s="50" t="s">
        <v>85</v>
      </c>
      <c r="X359" s="51" t="s">
        <v>838</v>
      </c>
      <c r="Y359" s="50" t="s">
        <v>87</v>
      </c>
      <c r="Z359" s="50" t="s">
        <v>136</v>
      </c>
      <c r="AA359" s="50">
        <v>1.35</v>
      </c>
      <c r="AB359" s="50"/>
      <c r="AC359" s="62">
        <v>43800</v>
      </c>
      <c r="AD359" s="50" t="s">
        <v>875</v>
      </c>
      <c r="AE359" s="50" t="s">
        <v>140</v>
      </c>
      <c r="AF359" s="50" t="s">
        <v>169</v>
      </c>
      <c r="AG359" s="50" t="s">
        <v>839</v>
      </c>
      <c r="AH359" s="50" t="s">
        <v>92</v>
      </c>
      <c r="AI359" s="56" t="str">
        <f t="shared" si="5"/>
        <v>红卫村</v>
      </c>
    </row>
    <row r="360" ht="42" customHeight="1" spans="1:35">
      <c r="A360" s="40">
        <f>SUBTOTAL(103,AI$5:AI360)*1</f>
        <v>356</v>
      </c>
      <c r="B360" s="42" t="s">
        <v>71</v>
      </c>
      <c r="C360" s="42" t="s">
        <v>72</v>
      </c>
      <c r="D360" s="42" t="s">
        <v>73</v>
      </c>
      <c r="E360" s="42" t="s">
        <v>74</v>
      </c>
      <c r="F360" s="42" t="s">
        <v>136</v>
      </c>
      <c r="G360" s="59" t="s">
        <v>876</v>
      </c>
      <c r="H360" s="43" t="s">
        <v>871</v>
      </c>
      <c r="I360" s="50">
        <v>1.2</v>
      </c>
      <c r="J360" s="60" t="s">
        <v>876</v>
      </c>
      <c r="K360" s="50" t="s">
        <v>871</v>
      </c>
      <c r="L360" s="61">
        <v>200</v>
      </c>
      <c r="M360" s="51" t="s">
        <v>159</v>
      </c>
      <c r="N360" s="50" t="s">
        <v>126</v>
      </c>
      <c r="O360" s="61">
        <v>1.2</v>
      </c>
      <c r="P360" s="61"/>
      <c r="Q360" s="51" t="s">
        <v>139</v>
      </c>
      <c r="R360" s="50" t="s">
        <v>877</v>
      </c>
      <c r="S360" s="50" t="s">
        <v>82</v>
      </c>
      <c r="T360" s="50"/>
      <c r="U360" s="50" t="s">
        <v>83</v>
      </c>
      <c r="V360" s="51" t="s">
        <v>471</v>
      </c>
      <c r="W360" s="50" t="s">
        <v>85</v>
      </c>
      <c r="X360" s="51" t="s">
        <v>838</v>
      </c>
      <c r="Y360" s="50" t="s">
        <v>87</v>
      </c>
      <c r="Z360" s="50" t="s">
        <v>136</v>
      </c>
      <c r="AA360" s="50">
        <v>1.2</v>
      </c>
      <c r="AB360" s="50"/>
      <c r="AC360" s="62">
        <v>43435</v>
      </c>
      <c r="AD360" s="50" t="s">
        <v>878</v>
      </c>
      <c r="AE360" s="50" t="s">
        <v>140</v>
      </c>
      <c r="AF360" s="50" t="s">
        <v>169</v>
      </c>
      <c r="AG360" s="50" t="s">
        <v>839</v>
      </c>
      <c r="AH360" s="50" t="s">
        <v>92</v>
      </c>
      <c r="AI360" s="56" t="str">
        <f t="shared" si="5"/>
        <v>红卫村</v>
      </c>
    </row>
    <row r="361" ht="42" customHeight="1" spans="1:35">
      <c r="A361" s="40">
        <f>SUBTOTAL(103,AI$5:AI361)*1</f>
        <v>357</v>
      </c>
      <c r="B361" s="42" t="s">
        <v>71</v>
      </c>
      <c r="C361" s="42" t="s">
        <v>72</v>
      </c>
      <c r="D361" s="42" t="s">
        <v>73</v>
      </c>
      <c r="E361" s="42" t="s">
        <v>74</v>
      </c>
      <c r="F361" s="42" t="s">
        <v>451</v>
      </c>
      <c r="G361" s="59" t="s">
        <v>879</v>
      </c>
      <c r="H361" s="43" t="s">
        <v>871</v>
      </c>
      <c r="I361" s="50">
        <v>1</v>
      </c>
      <c r="J361" s="60" t="s">
        <v>879</v>
      </c>
      <c r="K361" s="50" t="s">
        <v>871</v>
      </c>
      <c r="L361" s="61">
        <v>600</v>
      </c>
      <c r="M361" s="51" t="s">
        <v>159</v>
      </c>
      <c r="N361" s="50" t="s">
        <v>126</v>
      </c>
      <c r="O361" s="61">
        <v>1</v>
      </c>
      <c r="P361" s="61"/>
      <c r="Q361" s="51" t="s">
        <v>473</v>
      </c>
      <c r="R361" s="50" t="s">
        <v>877</v>
      </c>
      <c r="S361" s="50" t="s">
        <v>82</v>
      </c>
      <c r="T361" s="50"/>
      <c r="U361" s="50" t="s">
        <v>83</v>
      </c>
      <c r="V361" s="51" t="s">
        <v>471</v>
      </c>
      <c r="W361" s="50" t="s">
        <v>85</v>
      </c>
      <c r="X361" s="51" t="s">
        <v>838</v>
      </c>
      <c r="Y361" s="50" t="s">
        <v>87</v>
      </c>
      <c r="Z361" s="50" t="s">
        <v>451</v>
      </c>
      <c r="AA361" s="50">
        <v>1</v>
      </c>
      <c r="AB361" s="50"/>
      <c r="AC361" s="62">
        <v>43435</v>
      </c>
      <c r="AD361" s="50" t="s">
        <v>880</v>
      </c>
      <c r="AE361" s="50" t="s">
        <v>474</v>
      </c>
      <c r="AF361" s="50" t="s">
        <v>169</v>
      </c>
      <c r="AG361" s="50" t="s">
        <v>839</v>
      </c>
      <c r="AH361" s="50" t="s">
        <v>92</v>
      </c>
      <c r="AI361" s="56" t="str">
        <f t="shared" si="5"/>
        <v>中心村</v>
      </c>
    </row>
    <row r="362" ht="42" customHeight="1" spans="1:35">
      <c r="A362" s="40">
        <f>SUBTOTAL(103,AI$5:AI362)*1</f>
        <v>358</v>
      </c>
      <c r="B362" s="42" t="s">
        <v>71</v>
      </c>
      <c r="C362" s="42" t="s">
        <v>72</v>
      </c>
      <c r="D362" s="42" t="s">
        <v>73</v>
      </c>
      <c r="E362" s="42" t="s">
        <v>74</v>
      </c>
      <c r="F362" s="42" t="s">
        <v>101</v>
      </c>
      <c r="G362" s="59" t="s">
        <v>881</v>
      </c>
      <c r="H362" s="43" t="s">
        <v>871</v>
      </c>
      <c r="I362" s="50">
        <v>0.75</v>
      </c>
      <c r="J362" s="60" t="s">
        <v>881</v>
      </c>
      <c r="K362" s="50" t="s">
        <v>871</v>
      </c>
      <c r="L362" s="61">
        <v>200</v>
      </c>
      <c r="M362" s="51" t="s">
        <v>159</v>
      </c>
      <c r="N362" s="50" t="s">
        <v>150</v>
      </c>
      <c r="O362" s="61">
        <v>0.75</v>
      </c>
      <c r="P362" s="61"/>
      <c r="Q362" s="51" t="s">
        <v>108</v>
      </c>
      <c r="R362" s="50" t="s">
        <v>882</v>
      </c>
      <c r="S362" s="50" t="s">
        <v>82</v>
      </c>
      <c r="T362" s="50"/>
      <c r="U362" s="50" t="s">
        <v>83</v>
      </c>
      <c r="V362" s="51" t="s">
        <v>471</v>
      </c>
      <c r="W362" s="50" t="s">
        <v>85</v>
      </c>
      <c r="X362" s="51" t="s">
        <v>838</v>
      </c>
      <c r="Y362" s="50" t="s">
        <v>87</v>
      </c>
      <c r="Z362" s="50" t="s">
        <v>101</v>
      </c>
      <c r="AA362" s="50">
        <v>0.75</v>
      </c>
      <c r="AB362" s="50"/>
      <c r="AC362" s="62">
        <v>44531</v>
      </c>
      <c r="AD362" s="50" t="s">
        <v>882</v>
      </c>
      <c r="AE362" s="50" t="s">
        <v>109</v>
      </c>
      <c r="AF362" s="50" t="s">
        <v>169</v>
      </c>
      <c r="AG362" s="50" t="s">
        <v>839</v>
      </c>
      <c r="AH362" s="50" t="s">
        <v>92</v>
      </c>
      <c r="AI362" s="56" t="str">
        <f t="shared" si="5"/>
        <v>草店村</v>
      </c>
    </row>
    <row r="363" ht="42" customHeight="1" spans="1:35">
      <c r="A363" s="40">
        <f>SUBTOTAL(103,AI$5:AI363)*1</f>
        <v>359</v>
      </c>
      <c r="B363" s="42" t="s">
        <v>71</v>
      </c>
      <c r="C363" s="42" t="s">
        <v>72</v>
      </c>
      <c r="D363" s="42" t="s">
        <v>73</v>
      </c>
      <c r="E363" s="42" t="s">
        <v>74</v>
      </c>
      <c r="F363" s="42" t="s">
        <v>93</v>
      </c>
      <c r="G363" s="59" t="s">
        <v>883</v>
      </c>
      <c r="H363" s="43" t="s">
        <v>871</v>
      </c>
      <c r="I363" s="50">
        <v>1.55</v>
      </c>
      <c r="J363" s="60" t="s">
        <v>883</v>
      </c>
      <c r="K363" s="50" t="s">
        <v>871</v>
      </c>
      <c r="L363" s="61">
        <v>200</v>
      </c>
      <c r="M363" s="51" t="s">
        <v>159</v>
      </c>
      <c r="N363" s="50" t="s">
        <v>150</v>
      </c>
      <c r="O363" s="61">
        <v>1.55</v>
      </c>
      <c r="P363" s="61"/>
      <c r="Q363" s="51" t="s">
        <v>99</v>
      </c>
      <c r="R363" s="50" t="s">
        <v>882</v>
      </c>
      <c r="S363" s="50" t="s">
        <v>82</v>
      </c>
      <c r="T363" s="50"/>
      <c r="U363" s="50" t="s">
        <v>83</v>
      </c>
      <c r="V363" s="51" t="s">
        <v>471</v>
      </c>
      <c r="W363" s="50" t="s">
        <v>85</v>
      </c>
      <c r="X363" s="51" t="s">
        <v>838</v>
      </c>
      <c r="Y363" s="50" t="s">
        <v>87</v>
      </c>
      <c r="Z363" s="50" t="s">
        <v>93</v>
      </c>
      <c r="AA363" s="50">
        <v>1.55</v>
      </c>
      <c r="AB363" s="50"/>
      <c r="AC363" s="62">
        <v>44531</v>
      </c>
      <c r="AD363" s="50" t="s">
        <v>882</v>
      </c>
      <c r="AE363" s="50" t="s">
        <v>100</v>
      </c>
      <c r="AF363" s="50" t="s">
        <v>169</v>
      </c>
      <c r="AG363" s="50" t="s">
        <v>839</v>
      </c>
      <c r="AH363" s="50" t="s">
        <v>92</v>
      </c>
      <c r="AI363" s="56" t="str">
        <f t="shared" si="5"/>
        <v>麻城村</v>
      </c>
    </row>
    <row r="364" ht="42" customHeight="1" spans="1:35">
      <c r="A364" s="40">
        <f>SUBTOTAL(103,AI$5:AI364)*1</f>
        <v>360</v>
      </c>
      <c r="B364" s="42" t="s">
        <v>71</v>
      </c>
      <c r="C364" s="42" t="s">
        <v>72</v>
      </c>
      <c r="D364" s="42" t="s">
        <v>73</v>
      </c>
      <c r="E364" s="42" t="s">
        <v>74</v>
      </c>
      <c r="F364" s="63" t="s">
        <v>75</v>
      </c>
      <c r="G364" s="42" t="s">
        <v>884</v>
      </c>
      <c r="H364" s="43" t="s">
        <v>885</v>
      </c>
      <c r="I364" s="50">
        <v>100</v>
      </c>
      <c r="J364" s="50" t="s">
        <v>884</v>
      </c>
      <c r="K364" s="50" t="s">
        <v>885</v>
      </c>
      <c r="L364" s="50">
        <v>100</v>
      </c>
      <c r="M364" s="51" t="s">
        <v>837</v>
      </c>
      <c r="N364" s="50" t="s">
        <v>104</v>
      </c>
      <c r="O364" s="50">
        <v>100</v>
      </c>
      <c r="P364" s="50"/>
      <c r="Q364" s="51" t="s">
        <v>89</v>
      </c>
      <c r="R364" s="50" t="s">
        <v>886</v>
      </c>
      <c r="S364" s="50" t="s">
        <v>82</v>
      </c>
      <c r="T364" s="50"/>
      <c r="U364" s="50" t="s">
        <v>83</v>
      </c>
      <c r="V364" s="51" t="s">
        <v>471</v>
      </c>
      <c r="W364" s="50" t="s">
        <v>85</v>
      </c>
      <c r="X364" s="51" t="s">
        <v>887</v>
      </c>
      <c r="Y364" s="50" t="s">
        <v>87</v>
      </c>
      <c r="Z364" s="50" t="s">
        <v>75</v>
      </c>
      <c r="AA364" s="50">
        <v>100</v>
      </c>
      <c r="AB364" s="50"/>
      <c r="AC364" s="65">
        <v>43099</v>
      </c>
      <c r="AD364" s="50" t="s">
        <v>89</v>
      </c>
      <c r="AE364" s="50" t="s">
        <v>90</v>
      </c>
      <c r="AF364" s="50" t="s">
        <v>888</v>
      </c>
      <c r="AG364" s="50"/>
      <c r="AH364" s="50" t="s">
        <v>92</v>
      </c>
      <c r="AI364" s="56" t="str">
        <f t="shared" si="5"/>
        <v>飞跃村</v>
      </c>
    </row>
    <row r="365" ht="42" customHeight="1" spans="1:35">
      <c r="A365" s="40">
        <f>SUBTOTAL(103,AI$5:AI365)*1</f>
        <v>361</v>
      </c>
      <c r="B365" s="42" t="s">
        <v>71</v>
      </c>
      <c r="C365" s="42" t="s">
        <v>72</v>
      </c>
      <c r="D365" s="42" t="s">
        <v>73</v>
      </c>
      <c r="E365" s="42" t="s">
        <v>74</v>
      </c>
      <c r="F365" s="63" t="s">
        <v>75</v>
      </c>
      <c r="G365" s="42" t="s">
        <v>889</v>
      </c>
      <c r="H365" s="43" t="s">
        <v>890</v>
      </c>
      <c r="I365" s="50">
        <v>14</v>
      </c>
      <c r="J365" s="50" t="s">
        <v>889</v>
      </c>
      <c r="K365" s="50" t="s">
        <v>891</v>
      </c>
      <c r="L365" s="50">
        <v>1.3</v>
      </c>
      <c r="M365" s="51" t="s">
        <v>892</v>
      </c>
      <c r="N365" s="50" t="s">
        <v>104</v>
      </c>
      <c r="O365" s="50">
        <v>14</v>
      </c>
      <c r="P365" s="50"/>
      <c r="Q365" s="51" t="s">
        <v>669</v>
      </c>
      <c r="R365" s="50" t="s">
        <v>893</v>
      </c>
      <c r="S365" s="50" t="s">
        <v>82</v>
      </c>
      <c r="T365" s="50"/>
      <c r="U365" s="50" t="s">
        <v>83</v>
      </c>
      <c r="V365" s="51" t="s">
        <v>471</v>
      </c>
      <c r="W365" s="50" t="s">
        <v>85</v>
      </c>
      <c r="X365" s="51" t="s">
        <v>894</v>
      </c>
      <c r="Y365" s="50" t="s">
        <v>87</v>
      </c>
      <c r="Z365" s="50" t="s">
        <v>323</v>
      </c>
      <c r="AA365" s="50">
        <v>14</v>
      </c>
      <c r="AB365" s="50"/>
      <c r="AC365" s="65">
        <v>43099</v>
      </c>
      <c r="AD365" s="50" t="s">
        <v>669</v>
      </c>
      <c r="AE365" s="50" t="s">
        <v>713</v>
      </c>
      <c r="AF365" s="50" t="s">
        <v>888</v>
      </c>
      <c r="AG365" s="50"/>
      <c r="AH365" s="50" t="s">
        <v>92</v>
      </c>
      <c r="AI365" s="56" t="str">
        <f t="shared" si="5"/>
        <v>双河村</v>
      </c>
    </row>
    <row r="366" ht="42" customHeight="1" spans="1:35">
      <c r="A366" s="40">
        <f>SUBTOTAL(103,AI$5:AI366)*1</f>
        <v>362</v>
      </c>
      <c r="B366" s="42" t="s">
        <v>71</v>
      </c>
      <c r="C366" s="42" t="s">
        <v>72</v>
      </c>
      <c r="D366" s="42" t="s">
        <v>73</v>
      </c>
      <c r="E366" s="42" t="s">
        <v>74</v>
      </c>
      <c r="F366" s="63" t="s">
        <v>323</v>
      </c>
      <c r="G366" s="42" t="s">
        <v>895</v>
      </c>
      <c r="H366" s="43" t="s">
        <v>896</v>
      </c>
      <c r="I366" s="50">
        <v>16</v>
      </c>
      <c r="J366" s="50" t="s">
        <v>895</v>
      </c>
      <c r="K366" s="50" t="s">
        <v>891</v>
      </c>
      <c r="L366" s="50">
        <v>3849</v>
      </c>
      <c r="M366" s="51" t="s">
        <v>159</v>
      </c>
      <c r="N366" s="50" t="s">
        <v>104</v>
      </c>
      <c r="O366" s="50">
        <v>16</v>
      </c>
      <c r="P366" s="50"/>
      <c r="Q366" s="51" t="s">
        <v>669</v>
      </c>
      <c r="R366" s="50" t="s">
        <v>893</v>
      </c>
      <c r="S366" s="50" t="s">
        <v>82</v>
      </c>
      <c r="T366" s="50"/>
      <c r="U366" s="50" t="s">
        <v>83</v>
      </c>
      <c r="V366" s="51" t="s">
        <v>471</v>
      </c>
      <c r="W366" s="50" t="s">
        <v>85</v>
      </c>
      <c r="X366" s="51" t="s">
        <v>887</v>
      </c>
      <c r="Y366" s="50" t="s">
        <v>87</v>
      </c>
      <c r="Z366" s="50" t="s">
        <v>323</v>
      </c>
      <c r="AA366" s="50">
        <v>16</v>
      </c>
      <c r="AB366" s="50"/>
      <c r="AC366" s="65">
        <v>43099</v>
      </c>
      <c r="AD366" s="50" t="s">
        <v>669</v>
      </c>
      <c r="AE366" s="50" t="s">
        <v>713</v>
      </c>
      <c r="AF366" s="50" t="s">
        <v>888</v>
      </c>
      <c r="AG366" s="50"/>
      <c r="AH366" s="50" t="s">
        <v>92</v>
      </c>
      <c r="AI366" s="56" t="str">
        <f t="shared" si="5"/>
        <v>双河村</v>
      </c>
    </row>
    <row r="367" ht="42" customHeight="1" spans="1:35">
      <c r="A367" s="40">
        <f>SUBTOTAL(103,AI$5:AI367)*1</f>
        <v>363</v>
      </c>
      <c r="B367" s="42" t="s">
        <v>71</v>
      </c>
      <c r="C367" s="42" t="s">
        <v>72</v>
      </c>
      <c r="D367" s="42" t="s">
        <v>73</v>
      </c>
      <c r="E367" s="42" t="s">
        <v>74</v>
      </c>
      <c r="F367" s="63" t="s">
        <v>420</v>
      </c>
      <c r="G367" s="42" t="s">
        <v>897</v>
      </c>
      <c r="H367" s="43" t="s">
        <v>898</v>
      </c>
      <c r="I367" s="50">
        <v>9</v>
      </c>
      <c r="J367" s="50" t="s">
        <v>897</v>
      </c>
      <c r="K367" s="50" t="s">
        <v>898</v>
      </c>
      <c r="L367" s="50">
        <v>2983</v>
      </c>
      <c r="M367" s="51" t="s">
        <v>159</v>
      </c>
      <c r="N367" s="50" t="s">
        <v>104</v>
      </c>
      <c r="O367" s="50">
        <v>9</v>
      </c>
      <c r="P367" s="50"/>
      <c r="Q367" s="51" t="s">
        <v>423</v>
      </c>
      <c r="R367" s="50" t="s">
        <v>899</v>
      </c>
      <c r="S367" s="50" t="s">
        <v>82</v>
      </c>
      <c r="T367" s="50"/>
      <c r="U367" s="50" t="s">
        <v>83</v>
      </c>
      <c r="V367" s="51" t="s">
        <v>471</v>
      </c>
      <c r="W367" s="50" t="s">
        <v>85</v>
      </c>
      <c r="X367" s="51" t="s">
        <v>887</v>
      </c>
      <c r="Y367" s="50" t="s">
        <v>87</v>
      </c>
      <c r="Z367" s="50" t="s">
        <v>420</v>
      </c>
      <c r="AA367" s="50">
        <v>9</v>
      </c>
      <c r="AB367" s="50"/>
      <c r="AC367" s="65">
        <v>43099</v>
      </c>
      <c r="AD367" s="50" t="s">
        <v>423</v>
      </c>
      <c r="AE367" s="50" t="s">
        <v>736</v>
      </c>
      <c r="AF367" s="50" t="s">
        <v>888</v>
      </c>
      <c r="AG367" s="50"/>
      <c r="AH367" s="50" t="s">
        <v>92</v>
      </c>
      <c r="AI367" s="56" t="str">
        <f t="shared" si="5"/>
        <v>迎春村</v>
      </c>
    </row>
    <row r="368" ht="42" customHeight="1" spans="1:35">
      <c r="A368" s="40">
        <f>SUBTOTAL(103,AI$5:AI368)*1</f>
        <v>364</v>
      </c>
      <c r="B368" s="42" t="s">
        <v>71</v>
      </c>
      <c r="C368" s="42" t="s">
        <v>72</v>
      </c>
      <c r="D368" s="42" t="s">
        <v>73</v>
      </c>
      <c r="E368" s="42" t="s">
        <v>74</v>
      </c>
      <c r="F368" s="63" t="s">
        <v>141</v>
      </c>
      <c r="G368" s="42" t="s">
        <v>900</v>
      </c>
      <c r="H368" s="43" t="s">
        <v>901</v>
      </c>
      <c r="I368" s="50">
        <v>20</v>
      </c>
      <c r="J368" s="50" t="s">
        <v>900</v>
      </c>
      <c r="K368" s="50" t="s">
        <v>901</v>
      </c>
      <c r="L368" s="50">
        <v>1</v>
      </c>
      <c r="M368" s="51" t="s">
        <v>470</v>
      </c>
      <c r="N368" s="50" t="s">
        <v>104</v>
      </c>
      <c r="O368" s="50">
        <v>20</v>
      </c>
      <c r="P368" s="50"/>
      <c r="Q368" s="51" t="s">
        <v>145</v>
      </c>
      <c r="R368" s="50" t="s">
        <v>902</v>
      </c>
      <c r="S368" s="50" t="s">
        <v>82</v>
      </c>
      <c r="T368" s="50"/>
      <c r="U368" s="50" t="s">
        <v>83</v>
      </c>
      <c r="V368" s="51" t="s">
        <v>471</v>
      </c>
      <c r="W368" s="50" t="s">
        <v>85</v>
      </c>
      <c r="X368" s="51" t="s">
        <v>887</v>
      </c>
      <c r="Y368" s="50" t="s">
        <v>87</v>
      </c>
      <c r="Z368" s="50" t="s">
        <v>141</v>
      </c>
      <c r="AA368" s="50">
        <v>20</v>
      </c>
      <c r="AB368" s="50"/>
      <c r="AC368" s="65">
        <v>43099</v>
      </c>
      <c r="AD368" s="50" t="s">
        <v>145</v>
      </c>
      <c r="AE368" s="50" t="s">
        <v>146</v>
      </c>
      <c r="AF368" s="50" t="s">
        <v>888</v>
      </c>
      <c r="AG368" s="50"/>
      <c r="AH368" s="50" t="s">
        <v>92</v>
      </c>
      <c r="AI368" s="56" t="str">
        <f t="shared" si="5"/>
        <v>天子山</v>
      </c>
    </row>
    <row r="369" ht="42" customHeight="1" spans="1:35">
      <c r="A369" s="40">
        <f>SUBTOTAL(103,AI$5:AI369)*1</f>
        <v>365</v>
      </c>
      <c r="B369" s="42" t="s">
        <v>71</v>
      </c>
      <c r="C369" s="42" t="s">
        <v>72</v>
      </c>
      <c r="D369" s="42" t="s">
        <v>73</v>
      </c>
      <c r="E369" s="42" t="s">
        <v>74</v>
      </c>
      <c r="F369" s="63" t="s">
        <v>292</v>
      </c>
      <c r="G369" s="42" t="s">
        <v>903</v>
      </c>
      <c r="H369" s="43" t="s">
        <v>904</v>
      </c>
      <c r="I369" s="50">
        <v>15</v>
      </c>
      <c r="J369" s="50" t="s">
        <v>903</v>
      </c>
      <c r="K369" s="50" t="s">
        <v>904</v>
      </c>
      <c r="L369" s="50">
        <v>5835</v>
      </c>
      <c r="M369" s="51" t="s">
        <v>159</v>
      </c>
      <c r="N369" s="50" t="s">
        <v>104</v>
      </c>
      <c r="O369" s="50">
        <v>15</v>
      </c>
      <c r="P369" s="50"/>
      <c r="Q369" s="51" t="s">
        <v>491</v>
      </c>
      <c r="R369" s="50" t="s">
        <v>905</v>
      </c>
      <c r="S369" s="50" t="s">
        <v>82</v>
      </c>
      <c r="T369" s="50"/>
      <c r="U369" s="50" t="s">
        <v>83</v>
      </c>
      <c r="V369" s="51" t="s">
        <v>471</v>
      </c>
      <c r="W369" s="50" t="s">
        <v>85</v>
      </c>
      <c r="X369" s="51" t="s">
        <v>887</v>
      </c>
      <c r="Y369" s="50" t="s">
        <v>87</v>
      </c>
      <c r="Z369" s="50" t="s">
        <v>292</v>
      </c>
      <c r="AA369" s="50">
        <v>15</v>
      </c>
      <c r="AB369" s="50"/>
      <c r="AC369" s="65">
        <v>43099</v>
      </c>
      <c r="AD369" s="50" t="s">
        <v>491</v>
      </c>
      <c r="AE369" s="50" t="s">
        <v>492</v>
      </c>
      <c r="AF369" s="50" t="s">
        <v>888</v>
      </c>
      <c r="AG369" s="50"/>
      <c r="AH369" s="50" t="s">
        <v>92</v>
      </c>
      <c r="AI369" s="56" t="str">
        <f t="shared" si="5"/>
        <v>雷楼村</v>
      </c>
    </row>
    <row r="370" ht="42" customHeight="1" spans="1:35">
      <c r="A370" s="40">
        <f>SUBTOTAL(103,AI$5:AI370)*1</f>
        <v>366</v>
      </c>
      <c r="B370" s="42" t="s">
        <v>71</v>
      </c>
      <c r="C370" s="42" t="s">
        <v>72</v>
      </c>
      <c r="D370" s="42" t="s">
        <v>73</v>
      </c>
      <c r="E370" s="42" t="s">
        <v>74</v>
      </c>
      <c r="F370" s="63" t="s">
        <v>451</v>
      </c>
      <c r="G370" s="42" t="s">
        <v>906</v>
      </c>
      <c r="H370" s="43" t="s">
        <v>907</v>
      </c>
      <c r="I370" s="50">
        <v>7</v>
      </c>
      <c r="J370" s="50" t="s">
        <v>906</v>
      </c>
      <c r="K370" s="50" t="s">
        <v>908</v>
      </c>
      <c r="L370" s="50">
        <v>11200</v>
      </c>
      <c r="M370" s="51" t="s">
        <v>159</v>
      </c>
      <c r="N370" s="50" t="s">
        <v>104</v>
      </c>
      <c r="O370" s="50">
        <v>7</v>
      </c>
      <c r="P370" s="50"/>
      <c r="Q370" s="51" t="s">
        <v>473</v>
      </c>
      <c r="R370" s="50" t="s">
        <v>899</v>
      </c>
      <c r="S370" s="50" t="s">
        <v>82</v>
      </c>
      <c r="T370" s="50"/>
      <c r="U370" s="50" t="s">
        <v>83</v>
      </c>
      <c r="V370" s="51" t="s">
        <v>471</v>
      </c>
      <c r="W370" s="50" t="s">
        <v>85</v>
      </c>
      <c r="X370" s="51" t="s">
        <v>887</v>
      </c>
      <c r="Y370" s="50" t="s">
        <v>87</v>
      </c>
      <c r="Z370" s="50" t="s">
        <v>451</v>
      </c>
      <c r="AA370" s="50">
        <v>7</v>
      </c>
      <c r="AB370" s="50"/>
      <c r="AC370" s="65">
        <v>43099</v>
      </c>
      <c r="AD370" s="50" t="s">
        <v>473</v>
      </c>
      <c r="AE370" s="50" t="s">
        <v>474</v>
      </c>
      <c r="AF370" s="50" t="s">
        <v>888</v>
      </c>
      <c r="AG370" s="50"/>
      <c r="AH370" s="50" t="s">
        <v>92</v>
      </c>
      <c r="AI370" s="56" t="str">
        <f t="shared" si="5"/>
        <v>中心村</v>
      </c>
    </row>
    <row r="371" ht="42" customHeight="1" spans="1:35">
      <c r="A371" s="40">
        <f>SUBTOTAL(103,AI$5:AI371)*1</f>
        <v>367</v>
      </c>
      <c r="B371" s="42" t="s">
        <v>71</v>
      </c>
      <c r="C371" s="42" t="s">
        <v>72</v>
      </c>
      <c r="D371" s="42" t="s">
        <v>73</v>
      </c>
      <c r="E371" s="42" t="s">
        <v>74</v>
      </c>
      <c r="F371" s="63" t="s">
        <v>451</v>
      </c>
      <c r="G371" s="42" t="s">
        <v>909</v>
      </c>
      <c r="H371" s="43" t="s">
        <v>907</v>
      </c>
      <c r="I371" s="50">
        <v>16</v>
      </c>
      <c r="J371" s="50" t="s">
        <v>909</v>
      </c>
      <c r="K371" s="50" t="s">
        <v>910</v>
      </c>
      <c r="L371" s="50">
        <v>1.5</v>
      </c>
      <c r="M371" s="51" t="s">
        <v>892</v>
      </c>
      <c r="N371" s="50" t="s">
        <v>104</v>
      </c>
      <c r="O371" s="50">
        <v>16</v>
      </c>
      <c r="P371" s="50"/>
      <c r="Q371" s="51" t="s">
        <v>473</v>
      </c>
      <c r="R371" s="50" t="s">
        <v>899</v>
      </c>
      <c r="S371" s="50" t="s">
        <v>82</v>
      </c>
      <c r="T371" s="50"/>
      <c r="U371" s="50" t="s">
        <v>83</v>
      </c>
      <c r="V371" s="51" t="s">
        <v>471</v>
      </c>
      <c r="W371" s="50" t="s">
        <v>85</v>
      </c>
      <c r="X371" s="51" t="s">
        <v>894</v>
      </c>
      <c r="Y371" s="50" t="s">
        <v>87</v>
      </c>
      <c r="Z371" s="50" t="s">
        <v>451</v>
      </c>
      <c r="AA371" s="50">
        <v>16</v>
      </c>
      <c r="AB371" s="50"/>
      <c r="AC371" s="65">
        <v>43099</v>
      </c>
      <c r="AD371" s="50" t="s">
        <v>473</v>
      </c>
      <c r="AE371" s="50" t="s">
        <v>474</v>
      </c>
      <c r="AF371" s="50" t="s">
        <v>888</v>
      </c>
      <c r="AG371" s="50"/>
      <c r="AH371" s="50" t="s">
        <v>92</v>
      </c>
      <c r="AI371" s="56" t="str">
        <f t="shared" si="5"/>
        <v>中心村</v>
      </c>
    </row>
    <row r="372" ht="42" customHeight="1" spans="1:35">
      <c r="A372" s="40">
        <f>SUBTOTAL(103,AI$5:AI372)*1</f>
        <v>368</v>
      </c>
      <c r="B372" s="42" t="s">
        <v>71</v>
      </c>
      <c r="C372" s="42" t="s">
        <v>72</v>
      </c>
      <c r="D372" s="42" t="s">
        <v>73</v>
      </c>
      <c r="E372" s="42" t="s">
        <v>74</v>
      </c>
      <c r="F372" s="63" t="s">
        <v>301</v>
      </c>
      <c r="G372" s="42" t="s">
        <v>911</v>
      </c>
      <c r="H372" s="43" t="s">
        <v>912</v>
      </c>
      <c r="I372" s="50">
        <v>7</v>
      </c>
      <c r="J372" s="50" t="s">
        <v>911</v>
      </c>
      <c r="K372" s="50" t="s">
        <v>912</v>
      </c>
      <c r="L372" s="50">
        <v>0.048</v>
      </c>
      <c r="M372" s="51" t="s">
        <v>892</v>
      </c>
      <c r="N372" s="50" t="s">
        <v>104</v>
      </c>
      <c r="O372" s="50">
        <v>7</v>
      </c>
      <c r="P372" s="50"/>
      <c r="Q372" s="51" t="s">
        <v>534</v>
      </c>
      <c r="R372" s="50" t="s">
        <v>913</v>
      </c>
      <c r="S372" s="50" t="s">
        <v>82</v>
      </c>
      <c r="T372" s="50"/>
      <c r="U372" s="50" t="s">
        <v>83</v>
      </c>
      <c r="V372" s="51" t="s">
        <v>471</v>
      </c>
      <c r="W372" s="50" t="s">
        <v>85</v>
      </c>
      <c r="X372" s="51" t="s">
        <v>894</v>
      </c>
      <c r="Y372" s="50" t="s">
        <v>87</v>
      </c>
      <c r="Z372" s="50" t="s">
        <v>301</v>
      </c>
      <c r="AA372" s="50">
        <v>7</v>
      </c>
      <c r="AB372" s="50"/>
      <c r="AC372" s="65">
        <v>43099</v>
      </c>
      <c r="AD372" s="50" t="s">
        <v>534</v>
      </c>
      <c r="AE372" s="50" t="s">
        <v>710</v>
      </c>
      <c r="AF372" s="50" t="s">
        <v>888</v>
      </c>
      <c r="AG372" s="50"/>
      <c r="AH372" s="50" t="s">
        <v>92</v>
      </c>
      <c r="AI372" s="56" t="str">
        <f t="shared" si="5"/>
        <v>雷庙村</v>
      </c>
    </row>
    <row r="373" ht="42" customHeight="1" spans="1:35">
      <c r="A373" s="40">
        <f>SUBTOTAL(103,AI$5:AI373)*1</f>
        <v>369</v>
      </c>
      <c r="B373" s="42" t="s">
        <v>71</v>
      </c>
      <c r="C373" s="42" t="s">
        <v>72</v>
      </c>
      <c r="D373" s="42" t="s">
        <v>73</v>
      </c>
      <c r="E373" s="42" t="s">
        <v>74</v>
      </c>
      <c r="F373" s="63" t="s">
        <v>301</v>
      </c>
      <c r="G373" s="42" t="s">
        <v>914</v>
      </c>
      <c r="H373" s="43" t="s">
        <v>915</v>
      </c>
      <c r="I373" s="50">
        <v>9</v>
      </c>
      <c r="J373" s="50" t="s">
        <v>914</v>
      </c>
      <c r="K373" s="50" t="s">
        <v>915</v>
      </c>
      <c r="L373" s="50">
        <v>8000</v>
      </c>
      <c r="M373" s="51" t="s">
        <v>159</v>
      </c>
      <c r="N373" s="50" t="s">
        <v>104</v>
      </c>
      <c r="O373" s="50">
        <v>9</v>
      </c>
      <c r="P373" s="50"/>
      <c r="Q373" s="51" t="s">
        <v>534</v>
      </c>
      <c r="R373" s="50" t="s">
        <v>913</v>
      </c>
      <c r="S373" s="50" t="s">
        <v>82</v>
      </c>
      <c r="T373" s="50"/>
      <c r="U373" s="50" t="s">
        <v>83</v>
      </c>
      <c r="V373" s="51" t="s">
        <v>471</v>
      </c>
      <c r="W373" s="50" t="s">
        <v>85</v>
      </c>
      <c r="X373" s="51" t="s">
        <v>887</v>
      </c>
      <c r="Y373" s="50" t="s">
        <v>87</v>
      </c>
      <c r="Z373" s="50" t="s">
        <v>301</v>
      </c>
      <c r="AA373" s="50">
        <v>9</v>
      </c>
      <c r="AB373" s="50"/>
      <c r="AC373" s="65">
        <v>43099</v>
      </c>
      <c r="AD373" s="50" t="s">
        <v>534</v>
      </c>
      <c r="AE373" s="50" t="s">
        <v>710</v>
      </c>
      <c r="AF373" s="50" t="s">
        <v>888</v>
      </c>
      <c r="AG373" s="50"/>
      <c r="AH373" s="50" t="s">
        <v>92</v>
      </c>
      <c r="AI373" s="56" t="str">
        <f t="shared" si="5"/>
        <v>雷庙村</v>
      </c>
    </row>
    <row r="374" ht="42" customHeight="1" spans="1:35">
      <c r="A374" s="40">
        <f>SUBTOTAL(103,AI$5:AI374)*1</f>
        <v>370</v>
      </c>
      <c r="B374" s="42" t="s">
        <v>71</v>
      </c>
      <c r="C374" s="42" t="s">
        <v>72</v>
      </c>
      <c r="D374" s="42" t="s">
        <v>73</v>
      </c>
      <c r="E374" s="42" t="s">
        <v>74</v>
      </c>
      <c r="F374" s="63" t="s">
        <v>262</v>
      </c>
      <c r="G374" s="42" t="s">
        <v>916</v>
      </c>
      <c r="H374" s="43" t="s">
        <v>917</v>
      </c>
      <c r="I374" s="50">
        <v>15</v>
      </c>
      <c r="J374" s="50" t="s">
        <v>916</v>
      </c>
      <c r="K374" s="50" t="s">
        <v>917</v>
      </c>
      <c r="L374" s="50">
        <v>2.5</v>
      </c>
      <c r="M374" s="51" t="s">
        <v>892</v>
      </c>
      <c r="N374" s="50" t="s">
        <v>104</v>
      </c>
      <c r="O374" s="50">
        <v>15</v>
      </c>
      <c r="P374" s="50"/>
      <c r="Q374" s="51" t="s">
        <v>266</v>
      </c>
      <c r="R374" s="50" t="s">
        <v>918</v>
      </c>
      <c r="S374" s="50" t="s">
        <v>82</v>
      </c>
      <c r="T374" s="50"/>
      <c r="U374" s="50" t="s">
        <v>83</v>
      </c>
      <c r="V374" s="51" t="s">
        <v>471</v>
      </c>
      <c r="W374" s="50" t="s">
        <v>85</v>
      </c>
      <c r="X374" s="51" t="s">
        <v>894</v>
      </c>
      <c r="Y374" s="50" t="s">
        <v>87</v>
      </c>
      <c r="Z374" s="50" t="s">
        <v>262</v>
      </c>
      <c r="AA374" s="50">
        <v>15</v>
      </c>
      <c r="AB374" s="50"/>
      <c r="AC374" s="65">
        <v>43099</v>
      </c>
      <c r="AD374" s="50" t="s">
        <v>266</v>
      </c>
      <c r="AE374" s="50" t="s">
        <v>707</v>
      </c>
      <c r="AF374" s="50" t="s">
        <v>888</v>
      </c>
      <c r="AG374" s="50"/>
      <c r="AH374" s="50" t="s">
        <v>92</v>
      </c>
      <c r="AI374" s="56" t="str">
        <f t="shared" si="5"/>
        <v>河西村</v>
      </c>
    </row>
    <row r="375" ht="42" customHeight="1" spans="1:35">
      <c r="A375" s="40">
        <f>SUBTOTAL(103,AI$5:AI375)*1</f>
        <v>371</v>
      </c>
      <c r="B375" s="42" t="s">
        <v>71</v>
      </c>
      <c r="C375" s="42" t="s">
        <v>72</v>
      </c>
      <c r="D375" s="42" t="s">
        <v>73</v>
      </c>
      <c r="E375" s="42" t="s">
        <v>74</v>
      </c>
      <c r="F375" s="63" t="s">
        <v>93</v>
      </c>
      <c r="G375" s="42" t="s">
        <v>919</v>
      </c>
      <c r="H375" s="43" t="s">
        <v>920</v>
      </c>
      <c r="I375" s="50">
        <v>27</v>
      </c>
      <c r="J375" s="50" t="s">
        <v>919</v>
      </c>
      <c r="K375" s="50" t="s">
        <v>920</v>
      </c>
      <c r="L375" s="50">
        <v>1.2</v>
      </c>
      <c r="M375" s="51" t="s">
        <v>892</v>
      </c>
      <c r="N375" s="50" t="s">
        <v>104</v>
      </c>
      <c r="O375" s="50">
        <v>27</v>
      </c>
      <c r="P375" s="50"/>
      <c r="Q375" s="51" t="s">
        <v>99</v>
      </c>
      <c r="R375" s="50" t="s">
        <v>921</v>
      </c>
      <c r="S375" s="50" t="s">
        <v>82</v>
      </c>
      <c r="T375" s="50"/>
      <c r="U375" s="50" t="s">
        <v>83</v>
      </c>
      <c r="V375" s="51" t="s">
        <v>471</v>
      </c>
      <c r="W375" s="50" t="s">
        <v>85</v>
      </c>
      <c r="X375" s="51" t="s">
        <v>894</v>
      </c>
      <c r="Y375" s="50" t="s">
        <v>87</v>
      </c>
      <c r="Z375" s="50" t="s">
        <v>93</v>
      </c>
      <c r="AA375" s="50">
        <v>27</v>
      </c>
      <c r="AB375" s="50"/>
      <c r="AC375" s="65">
        <v>43099</v>
      </c>
      <c r="AD375" s="50" t="s">
        <v>99</v>
      </c>
      <c r="AE375" s="50" t="s">
        <v>100</v>
      </c>
      <c r="AF375" s="50" t="s">
        <v>888</v>
      </c>
      <c r="AG375" s="50"/>
      <c r="AH375" s="50" t="s">
        <v>92</v>
      </c>
      <c r="AI375" s="56" t="str">
        <f t="shared" si="5"/>
        <v>麻城村</v>
      </c>
    </row>
    <row r="376" ht="42" customHeight="1" spans="1:35">
      <c r="A376" s="40">
        <f>SUBTOTAL(103,AI$5:AI376)*1</f>
        <v>372</v>
      </c>
      <c r="B376" s="42" t="s">
        <v>71</v>
      </c>
      <c r="C376" s="42" t="s">
        <v>72</v>
      </c>
      <c r="D376" s="42" t="s">
        <v>73</v>
      </c>
      <c r="E376" s="42" t="s">
        <v>74</v>
      </c>
      <c r="F376" s="63" t="s">
        <v>176</v>
      </c>
      <c r="G376" s="42" t="s">
        <v>922</v>
      </c>
      <c r="H376" s="43" t="s">
        <v>923</v>
      </c>
      <c r="I376" s="50">
        <v>18</v>
      </c>
      <c r="J376" s="50" t="s">
        <v>922</v>
      </c>
      <c r="K376" s="50" t="s">
        <v>923</v>
      </c>
      <c r="L376" s="50">
        <v>3800</v>
      </c>
      <c r="M376" s="51" t="s">
        <v>924</v>
      </c>
      <c r="N376" s="50" t="s">
        <v>104</v>
      </c>
      <c r="O376" s="50">
        <v>18</v>
      </c>
      <c r="P376" s="50"/>
      <c r="Q376" s="51" t="s">
        <v>182</v>
      </c>
      <c r="R376" s="50" t="s">
        <v>925</v>
      </c>
      <c r="S376" s="50" t="s">
        <v>82</v>
      </c>
      <c r="T376" s="50"/>
      <c r="U376" s="50" t="s">
        <v>83</v>
      </c>
      <c r="V376" s="51" t="s">
        <v>471</v>
      </c>
      <c r="W376" s="50" t="s">
        <v>85</v>
      </c>
      <c r="X376" s="51" t="s">
        <v>894</v>
      </c>
      <c r="Y376" s="50" t="s">
        <v>87</v>
      </c>
      <c r="Z376" s="50" t="s">
        <v>176</v>
      </c>
      <c r="AA376" s="50">
        <v>18</v>
      </c>
      <c r="AB376" s="50"/>
      <c r="AC376" s="65">
        <v>43099</v>
      </c>
      <c r="AD376" s="50" t="s">
        <v>182</v>
      </c>
      <c r="AE376" s="50" t="s">
        <v>183</v>
      </c>
      <c r="AF376" s="50" t="s">
        <v>888</v>
      </c>
      <c r="AG376" s="50"/>
      <c r="AH376" s="50" t="s">
        <v>92</v>
      </c>
      <c r="AI376" s="56" t="str">
        <f t="shared" si="5"/>
        <v>新峰村</v>
      </c>
    </row>
    <row r="377" ht="42" customHeight="1" spans="1:35">
      <c r="A377" s="40">
        <f>SUBTOTAL(103,AI$5:AI377)*1</f>
        <v>373</v>
      </c>
      <c r="B377" s="42" t="s">
        <v>71</v>
      </c>
      <c r="C377" s="42" t="s">
        <v>72</v>
      </c>
      <c r="D377" s="42" t="s">
        <v>73</v>
      </c>
      <c r="E377" s="42" t="s">
        <v>74</v>
      </c>
      <c r="F377" s="63" t="s">
        <v>123</v>
      </c>
      <c r="G377" s="42" t="s">
        <v>926</v>
      </c>
      <c r="H377" s="43" t="s">
        <v>927</v>
      </c>
      <c r="I377" s="50">
        <v>23</v>
      </c>
      <c r="J377" s="50" t="s">
        <v>926</v>
      </c>
      <c r="K377" s="50" t="s">
        <v>927</v>
      </c>
      <c r="L377" s="50">
        <v>4290</v>
      </c>
      <c r="M377" s="51" t="s">
        <v>924</v>
      </c>
      <c r="N377" s="50" t="s">
        <v>104</v>
      </c>
      <c r="O377" s="50">
        <v>23</v>
      </c>
      <c r="P377" s="50"/>
      <c r="Q377" s="51" t="s">
        <v>129</v>
      </c>
      <c r="R377" s="50" t="s">
        <v>925</v>
      </c>
      <c r="S377" s="50" t="s">
        <v>82</v>
      </c>
      <c r="T377" s="50"/>
      <c r="U377" s="50" t="s">
        <v>83</v>
      </c>
      <c r="V377" s="51" t="s">
        <v>471</v>
      </c>
      <c r="W377" s="50" t="s">
        <v>85</v>
      </c>
      <c r="X377" s="51" t="s">
        <v>894</v>
      </c>
      <c r="Y377" s="50" t="s">
        <v>87</v>
      </c>
      <c r="Z377" s="50" t="s">
        <v>123</v>
      </c>
      <c r="AA377" s="50">
        <v>23</v>
      </c>
      <c r="AB377" s="50"/>
      <c r="AC377" s="65">
        <v>43099</v>
      </c>
      <c r="AD377" s="50" t="s">
        <v>129</v>
      </c>
      <c r="AE377" s="50" t="s">
        <v>130</v>
      </c>
      <c r="AF377" s="50" t="s">
        <v>888</v>
      </c>
      <c r="AG377" s="50"/>
      <c r="AH377" s="50" t="s">
        <v>92</v>
      </c>
      <c r="AI377" s="56" t="str">
        <f t="shared" si="5"/>
        <v>姚店村</v>
      </c>
    </row>
    <row r="378" ht="42" customHeight="1" spans="1:35">
      <c r="A378" s="40">
        <f>SUBTOTAL(103,AI$5:AI378)*1</f>
        <v>374</v>
      </c>
      <c r="B378" s="42" t="s">
        <v>71</v>
      </c>
      <c r="C378" s="42" t="s">
        <v>72</v>
      </c>
      <c r="D378" s="42" t="s">
        <v>73</v>
      </c>
      <c r="E378" s="42" t="s">
        <v>74</v>
      </c>
      <c r="F378" s="63" t="s">
        <v>206</v>
      </c>
      <c r="G378" s="42" t="s">
        <v>928</v>
      </c>
      <c r="H378" s="43" t="s">
        <v>929</v>
      </c>
      <c r="I378" s="50">
        <v>16</v>
      </c>
      <c r="J378" s="50" t="s">
        <v>928</v>
      </c>
      <c r="K378" s="50" t="s">
        <v>930</v>
      </c>
      <c r="L378" s="50">
        <v>5600</v>
      </c>
      <c r="M378" s="51" t="s">
        <v>159</v>
      </c>
      <c r="N378" s="50" t="s">
        <v>104</v>
      </c>
      <c r="O378" s="50">
        <v>16</v>
      </c>
      <c r="P378" s="50"/>
      <c r="Q378" s="51" t="s">
        <v>213</v>
      </c>
      <c r="R378" s="50" t="s">
        <v>931</v>
      </c>
      <c r="S378" s="50" t="s">
        <v>82</v>
      </c>
      <c r="T378" s="50"/>
      <c r="U378" s="50" t="s">
        <v>83</v>
      </c>
      <c r="V378" s="51" t="s">
        <v>471</v>
      </c>
      <c r="W378" s="50" t="s">
        <v>85</v>
      </c>
      <c r="X378" s="51" t="s">
        <v>887</v>
      </c>
      <c r="Y378" s="50" t="s">
        <v>87</v>
      </c>
      <c r="Z378" s="50" t="s">
        <v>206</v>
      </c>
      <c r="AA378" s="50">
        <v>16</v>
      </c>
      <c r="AB378" s="50"/>
      <c r="AC378" s="65">
        <v>43099</v>
      </c>
      <c r="AD378" s="50" t="s">
        <v>213</v>
      </c>
      <c r="AE378" s="50" t="s">
        <v>214</v>
      </c>
      <c r="AF378" s="50" t="s">
        <v>888</v>
      </c>
      <c r="AG378" s="50"/>
      <c r="AH378" s="50" t="s">
        <v>92</v>
      </c>
      <c r="AI378" s="56" t="str">
        <f t="shared" si="5"/>
        <v>张杨村</v>
      </c>
    </row>
    <row r="379" ht="42" customHeight="1" spans="1:35">
      <c r="A379" s="40">
        <f>SUBTOTAL(103,AI$5:AI379)*1</f>
        <v>375</v>
      </c>
      <c r="B379" s="42" t="s">
        <v>71</v>
      </c>
      <c r="C379" s="42" t="s">
        <v>72</v>
      </c>
      <c r="D379" s="42" t="s">
        <v>73</v>
      </c>
      <c r="E379" s="42" t="s">
        <v>74</v>
      </c>
      <c r="F379" s="63" t="s">
        <v>206</v>
      </c>
      <c r="G379" s="42" t="s">
        <v>932</v>
      </c>
      <c r="H379" s="43" t="s">
        <v>929</v>
      </c>
      <c r="I379" s="50">
        <v>21</v>
      </c>
      <c r="J379" s="50" t="s">
        <v>932</v>
      </c>
      <c r="K379" s="50" t="s">
        <v>933</v>
      </c>
      <c r="L379" s="50">
        <v>0.95</v>
      </c>
      <c r="M379" s="51" t="s">
        <v>892</v>
      </c>
      <c r="N379" s="50" t="s">
        <v>104</v>
      </c>
      <c r="O379" s="50">
        <v>21</v>
      </c>
      <c r="P379" s="50"/>
      <c r="Q379" s="51" t="s">
        <v>213</v>
      </c>
      <c r="R379" s="50" t="s">
        <v>931</v>
      </c>
      <c r="S379" s="50" t="s">
        <v>82</v>
      </c>
      <c r="T379" s="50"/>
      <c r="U379" s="50" t="s">
        <v>83</v>
      </c>
      <c r="V379" s="51" t="s">
        <v>471</v>
      </c>
      <c r="W379" s="50" t="s">
        <v>85</v>
      </c>
      <c r="X379" s="51" t="s">
        <v>894</v>
      </c>
      <c r="Y379" s="50" t="s">
        <v>87</v>
      </c>
      <c r="Z379" s="50" t="s">
        <v>206</v>
      </c>
      <c r="AA379" s="50">
        <v>21</v>
      </c>
      <c r="AB379" s="50"/>
      <c r="AC379" s="65">
        <v>43099</v>
      </c>
      <c r="AD379" s="50" t="s">
        <v>213</v>
      </c>
      <c r="AE379" s="50" t="s">
        <v>214</v>
      </c>
      <c r="AF379" s="50" t="s">
        <v>888</v>
      </c>
      <c r="AG379" s="50"/>
      <c r="AH379" s="50" t="s">
        <v>92</v>
      </c>
      <c r="AI379" s="56" t="str">
        <f t="shared" si="5"/>
        <v>张杨村</v>
      </c>
    </row>
    <row r="380" ht="42" customHeight="1" spans="1:35">
      <c r="A380" s="40">
        <f>SUBTOTAL(103,AI$5:AI380)*1</f>
        <v>376</v>
      </c>
      <c r="B380" s="42" t="s">
        <v>71</v>
      </c>
      <c r="C380" s="42" t="s">
        <v>72</v>
      </c>
      <c r="D380" s="42" t="s">
        <v>73</v>
      </c>
      <c r="E380" s="42" t="s">
        <v>74</v>
      </c>
      <c r="F380" s="63" t="s">
        <v>349</v>
      </c>
      <c r="G380" s="42" t="s">
        <v>934</v>
      </c>
      <c r="H380" s="43" t="s">
        <v>935</v>
      </c>
      <c r="I380" s="50">
        <v>16</v>
      </c>
      <c r="J380" s="50" t="s">
        <v>934</v>
      </c>
      <c r="K380" s="50" t="s">
        <v>935</v>
      </c>
      <c r="L380" s="50">
        <v>11800</v>
      </c>
      <c r="M380" s="51" t="s">
        <v>159</v>
      </c>
      <c r="N380" s="50" t="s">
        <v>104</v>
      </c>
      <c r="O380" s="50">
        <v>16</v>
      </c>
      <c r="P380" s="50"/>
      <c r="Q380" s="51" t="s">
        <v>480</v>
      </c>
      <c r="R380" s="50" t="s">
        <v>936</v>
      </c>
      <c r="S380" s="50" t="s">
        <v>82</v>
      </c>
      <c r="T380" s="50"/>
      <c r="U380" s="50" t="s">
        <v>83</v>
      </c>
      <c r="V380" s="51" t="s">
        <v>471</v>
      </c>
      <c r="W380" s="50" t="s">
        <v>85</v>
      </c>
      <c r="X380" s="51" t="s">
        <v>887</v>
      </c>
      <c r="Y380" s="50" t="s">
        <v>87</v>
      </c>
      <c r="Z380" s="50" t="s">
        <v>349</v>
      </c>
      <c r="AA380" s="50">
        <v>16</v>
      </c>
      <c r="AB380" s="50"/>
      <c r="AC380" s="65">
        <v>43099</v>
      </c>
      <c r="AD380" s="50" t="s">
        <v>480</v>
      </c>
      <c r="AE380" s="50" t="s">
        <v>496</v>
      </c>
      <c r="AF380" s="50" t="s">
        <v>888</v>
      </c>
      <c r="AG380" s="50"/>
      <c r="AH380" s="50" t="s">
        <v>92</v>
      </c>
      <c r="AI380" s="56" t="str">
        <f t="shared" si="5"/>
        <v>万新村</v>
      </c>
    </row>
    <row r="381" ht="42" customHeight="1" spans="1:35">
      <c r="A381" s="40">
        <f>SUBTOTAL(103,AI$5:AI381)*1</f>
        <v>377</v>
      </c>
      <c r="B381" s="42" t="s">
        <v>71</v>
      </c>
      <c r="C381" s="42" t="s">
        <v>72</v>
      </c>
      <c r="D381" s="42" t="s">
        <v>73</v>
      </c>
      <c r="E381" s="42" t="s">
        <v>74</v>
      </c>
      <c r="F381" s="63" t="s">
        <v>112</v>
      </c>
      <c r="G381" s="42" t="s">
        <v>937</v>
      </c>
      <c r="H381" s="43" t="s">
        <v>938</v>
      </c>
      <c r="I381" s="50">
        <v>17</v>
      </c>
      <c r="J381" s="50" t="s">
        <v>937</v>
      </c>
      <c r="K381" s="50" t="s">
        <v>938</v>
      </c>
      <c r="L381" s="50">
        <v>4</v>
      </c>
      <c r="M381" s="51" t="s">
        <v>892</v>
      </c>
      <c r="N381" s="50" t="s">
        <v>104</v>
      </c>
      <c r="O381" s="50">
        <v>17</v>
      </c>
      <c r="P381" s="50"/>
      <c r="Q381" s="51" t="s">
        <v>116</v>
      </c>
      <c r="R381" s="50" t="s">
        <v>939</v>
      </c>
      <c r="S381" s="50" t="s">
        <v>82</v>
      </c>
      <c r="T381" s="50"/>
      <c r="U381" s="50" t="s">
        <v>83</v>
      </c>
      <c r="V381" s="51" t="s">
        <v>471</v>
      </c>
      <c r="W381" s="50" t="s">
        <v>85</v>
      </c>
      <c r="X381" s="51" t="s">
        <v>894</v>
      </c>
      <c r="Y381" s="50" t="s">
        <v>87</v>
      </c>
      <c r="Z381" s="50" t="s">
        <v>112</v>
      </c>
      <c r="AA381" s="50">
        <v>17</v>
      </c>
      <c r="AB381" s="50"/>
      <c r="AC381" s="65">
        <v>43099</v>
      </c>
      <c r="AD381" s="50" t="s">
        <v>116</v>
      </c>
      <c r="AE381" s="50" t="s">
        <v>117</v>
      </c>
      <c r="AF381" s="50" t="s">
        <v>888</v>
      </c>
      <c r="AG381" s="50"/>
      <c r="AH381" s="50" t="s">
        <v>92</v>
      </c>
      <c r="AI381" s="56" t="str">
        <f t="shared" si="5"/>
        <v>应店村</v>
      </c>
    </row>
    <row r="382" ht="42" customHeight="1" spans="1:35">
      <c r="A382" s="40">
        <f>SUBTOTAL(103,AI$5:AI382)*1</f>
        <v>378</v>
      </c>
      <c r="B382" s="42" t="s">
        <v>71</v>
      </c>
      <c r="C382" s="42" t="s">
        <v>72</v>
      </c>
      <c r="D382" s="42" t="s">
        <v>73</v>
      </c>
      <c r="E382" s="42" t="s">
        <v>74</v>
      </c>
      <c r="F382" s="63" t="s">
        <v>136</v>
      </c>
      <c r="G382" s="42" t="s">
        <v>940</v>
      </c>
      <c r="H382" s="43" t="s">
        <v>941</v>
      </c>
      <c r="I382" s="50">
        <v>15</v>
      </c>
      <c r="J382" s="50" t="s">
        <v>940</v>
      </c>
      <c r="K382" s="50" t="s">
        <v>942</v>
      </c>
      <c r="L382" s="50">
        <v>2920</v>
      </c>
      <c r="M382" s="51" t="s">
        <v>159</v>
      </c>
      <c r="N382" s="50" t="s">
        <v>104</v>
      </c>
      <c r="O382" s="50">
        <v>15</v>
      </c>
      <c r="P382" s="50"/>
      <c r="Q382" s="51" t="s">
        <v>139</v>
      </c>
      <c r="R382" s="50" t="s">
        <v>943</v>
      </c>
      <c r="S382" s="50" t="s">
        <v>82</v>
      </c>
      <c r="T382" s="50"/>
      <c r="U382" s="50" t="s">
        <v>83</v>
      </c>
      <c r="V382" s="51" t="s">
        <v>471</v>
      </c>
      <c r="W382" s="50" t="s">
        <v>85</v>
      </c>
      <c r="X382" s="51" t="s">
        <v>887</v>
      </c>
      <c r="Y382" s="50" t="s">
        <v>87</v>
      </c>
      <c r="Z382" s="50" t="s">
        <v>136</v>
      </c>
      <c r="AA382" s="50">
        <v>15</v>
      </c>
      <c r="AB382" s="50"/>
      <c r="AC382" s="65">
        <v>43099</v>
      </c>
      <c r="AD382" s="50" t="s">
        <v>139</v>
      </c>
      <c r="AE382" s="50" t="s">
        <v>140</v>
      </c>
      <c r="AF382" s="50" t="s">
        <v>888</v>
      </c>
      <c r="AG382" s="50"/>
      <c r="AH382" s="50" t="s">
        <v>92</v>
      </c>
      <c r="AI382" s="56" t="str">
        <f t="shared" si="5"/>
        <v>红卫村</v>
      </c>
    </row>
    <row r="383" ht="42" customHeight="1" spans="1:35">
      <c r="A383" s="40">
        <f>SUBTOTAL(103,AI$5:AI383)*1</f>
        <v>379</v>
      </c>
      <c r="B383" s="42" t="s">
        <v>71</v>
      </c>
      <c r="C383" s="42" t="s">
        <v>72</v>
      </c>
      <c r="D383" s="42" t="s">
        <v>73</v>
      </c>
      <c r="E383" s="42" t="s">
        <v>74</v>
      </c>
      <c r="F383" s="63" t="s">
        <v>136</v>
      </c>
      <c r="G383" s="42" t="s">
        <v>944</v>
      </c>
      <c r="H383" s="43" t="s">
        <v>941</v>
      </c>
      <c r="I383" s="50">
        <v>9</v>
      </c>
      <c r="J383" s="50" t="s">
        <v>944</v>
      </c>
      <c r="K383" s="50" t="s">
        <v>945</v>
      </c>
      <c r="L383" s="50">
        <v>3</v>
      </c>
      <c r="M383" s="51" t="s">
        <v>892</v>
      </c>
      <c r="N383" s="50" t="s">
        <v>104</v>
      </c>
      <c r="O383" s="50">
        <v>9</v>
      </c>
      <c r="P383" s="50"/>
      <c r="Q383" s="51" t="s">
        <v>139</v>
      </c>
      <c r="R383" s="50" t="s">
        <v>943</v>
      </c>
      <c r="S383" s="50" t="s">
        <v>82</v>
      </c>
      <c r="T383" s="50"/>
      <c r="U383" s="50" t="s">
        <v>83</v>
      </c>
      <c r="V383" s="51" t="s">
        <v>471</v>
      </c>
      <c r="W383" s="50" t="s">
        <v>85</v>
      </c>
      <c r="X383" s="51" t="s">
        <v>894</v>
      </c>
      <c r="Y383" s="50" t="s">
        <v>87</v>
      </c>
      <c r="Z383" s="50" t="s">
        <v>136</v>
      </c>
      <c r="AA383" s="50">
        <v>9</v>
      </c>
      <c r="AB383" s="50"/>
      <c r="AC383" s="65">
        <v>43099</v>
      </c>
      <c r="AD383" s="50" t="s">
        <v>139</v>
      </c>
      <c r="AE383" s="50" t="s">
        <v>140</v>
      </c>
      <c r="AF383" s="50" t="s">
        <v>888</v>
      </c>
      <c r="AG383" s="50"/>
      <c r="AH383" s="50" t="s">
        <v>92</v>
      </c>
      <c r="AI383" s="56" t="str">
        <f t="shared" si="5"/>
        <v>红卫村</v>
      </c>
    </row>
    <row r="384" ht="42" customHeight="1" spans="1:35">
      <c r="A384" s="40">
        <f>SUBTOTAL(103,AI$5:AI384)*1</f>
        <v>380</v>
      </c>
      <c r="B384" s="42" t="s">
        <v>71</v>
      </c>
      <c r="C384" s="42" t="s">
        <v>72</v>
      </c>
      <c r="D384" s="42" t="s">
        <v>73</v>
      </c>
      <c r="E384" s="42" t="s">
        <v>74</v>
      </c>
      <c r="F384" s="63" t="s">
        <v>184</v>
      </c>
      <c r="G384" s="42" t="s">
        <v>946</v>
      </c>
      <c r="H384" s="64" t="s">
        <v>947</v>
      </c>
      <c r="I384" s="50">
        <v>100</v>
      </c>
      <c r="J384" s="50" t="s">
        <v>946</v>
      </c>
      <c r="K384" s="50" t="s">
        <v>947</v>
      </c>
      <c r="L384" s="50">
        <v>100</v>
      </c>
      <c r="M384" s="51" t="s">
        <v>837</v>
      </c>
      <c r="N384" s="50" t="s">
        <v>104</v>
      </c>
      <c r="O384" s="50">
        <v>100</v>
      </c>
      <c r="P384" s="50"/>
      <c r="Q384" s="51" t="s">
        <v>188</v>
      </c>
      <c r="R384" s="50" t="s">
        <v>948</v>
      </c>
      <c r="S384" s="50" t="s">
        <v>82</v>
      </c>
      <c r="T384" s="50"/>
      <c r="U384" s="50" t="s">
        <v>83</v>
      </c>
      <c r="V384" s="51" t="s">
        <v>471</v>
      </c>
      <c r="W384" s="50" t="s">
        <v>85</v>
      </c>
      <c r="X384" s="51" t="s">
        <v>838</v>
      </c>
      <c r="Y384" s="50" t="s">
        <v>87</v>
      </c>
      <c r="Z384" s="50" t="s">
        <v>184</v>
      </c>
      <c r="AA384" s="50">
        <v>100</v>
      </c>
      <c r="AB384" s="50"/>
      <c r="AC384" s="65">
        <v>43099</v>
      </c>
      <c r="AD384" s="50" t="s">
        <v>188</v>
      </c>
      <c r="AE384" s="50" t="s">
        <v>189</v>
      </c>
      <c r="AF384" s="50" t="s">
        <v>888</v>
      </c>
      <c r="AG384" s="50"/>
      <c r="AH384" s="50" t="s">
        <v>92</v>
      </c>
      <c r="AI384" s="56" t="str">
        <f t="shared" si="5"/>
        <v>熊冲村</v>
      </c>
    </row>
    <row r="385" ht="42" customHeight="1" spans="1:35">
      <c r="A385" s="40">
        <f>SUBTOTAL(103,AI$5:AI385)*1</f>
        <v>381</v>
      </c>
      <c r="B385" s="42" t="s">
        <v>71</v>
      </c>
      <c r="C385" s="42" t="s">
        <v>72</v>
      </c>
      <c r="D385" s="42" t="s">
        <v>73</v>
      </c>
      <c r="E385" s="42" t="s">
        <v>74</v>
      </c>
      <c r="F385" s="63" t="s">
        <v>101</v>
      </c>
      <c r="G385" s="42" t="s">
        <v>949</v>
      </c>
      <c r="H385" s="43" t="s">
        <v>950</v>
      </c>
      <c r="I385" s="50">
        <v>6</v>
      </c>
      <c r="J385" s="50" t="s">
        <v>949</v>
      </c>
      <c r="K385" s="50" t="s">
        <v>950</v>
      </c>
      <c r="L385" s="50">
        <v>2100</v>
      </c>
      <c r="M385" s="51" t="s">
        <v>159</v>
      </c>
      <c r="N385" s="50" t="s">
        <v>126</v>
      </c>
      <c r="O385" s="50">
        <v>6</v>
      </c>
      <c r="P385" s="50"/>
      <c r="Q385" s="51" t="s">
        <v>108</v>
      </c>
      <c r="R385" s="50" t="s">
        <v>951</v>
      </c>
      <c r="S385" s="50" t="s">
        <v>82</v>
      </c>
      <c r="T385" s="50"/>
      <c r="U385" s="50" t="s">
        <v>83</v>
      </c>
      <c r="V385" s="51" t="s">
        <v>471</v>
      </c>
      <c r="W385" s="50" t="s">
        <v>85</v>
      </c>
      <c r="X385" s="51" t="s">
        <v>887</v>
      </c>
      <c r="Y385" s="50" t="s">
        <v>87</v>
      </c>
      <c r="Z385" s="50" t="s">
        <v>101</v>
      </c>
      <c r="AA385" s="50">
        <v>6</v>
      </c>
      <c r="AB385" s="50"/>
      <c r="AC385" s="65">
        <v>43464</v>
      </c>
      <c r="AD385" s="50" t="s">
        <v>108</v>
      </c>
      <c r="AE385" s="50" t="s">
        <v>109</v>
      </c>
      <c r="AF385" s="50" t="s">
        <v>888</v>
      </c>
      <c r="AG385" s="50"/>
      <c r="AH385" s="50" t="s">
        <v>92</v>
      </c>
      <c r="AI385" s="56" t="str">
        <f t="shared" si="5"/>
        <v>草店村</v>
      </c>
    </row>
    <row r="386" ht="42" customHeight="1" spans="1:35">
      <c r="A386" s="40">
        <f>SUBTOTAL(103,AI$5:AI386)*1</f>
        <v>382</v>
      </c>
      <c r="B386" s="42" t="s">
        <v>71</v>
      </c>
      <c r="C386" s="42" t="s">
        <v>72</v>
      </c>
      <c r="D386" s="42" t="s">
        <v>73</v>
      </c>
      <c r="E386" s="42" t="s">
        <v>74</v>
      </c>
      <c r="F386" s="63" t="s">
        <v>118</v>
      </c>
      <c r="G386" s="42" t="s">
        <v>952</v>
      </c>
      <c r="H386" s="43" t="s">
        <v>953</v>
      </c>
      <c r="I386" s="50">
        <v>6</v>
      </c>
      <c r="J386" s="50" t="s">
        <v>952</v>
      </c>
      <c r="K386" s="50" t="s">
        <v>953</v>
      </c>
      <c r="L386" s="50">
        <v>3000</v>
      </c>
      <c r="M386" s="51" t="s">
        <v>159</v>
      </c>
      <c r="N386" s="50" t="s">
        <v>126</v>
      </c>
      <c r="O386" s="50">
        <v>6</v>
      </c>
      <c r="P386" s="50"/>
      <c r="Q386" s="51" t="s">
        <v>121</v>
      </c>
      <c r="R386" s="50" t="s">
        <v>936</v>
      </c>
      <c r="S386" s="50" t="s">
        <v>82</v>
      </c>
      <c r="T386" s="50"/>
      <c r="U386" s="50" t="s">
        <v>83</v>
      </c>
      <c r="V386" s="51" t="s">
        <v>471</v>
      </c>
      <c r="W386" s="50" t="s">
        <v>85</v>
      </c>
      <c r="X386" s="51" t="s">
        <v>887</v>
      </c>
      <c r="Y386" s="50" t="s">
        <v>87</v>
      </c>
      <c r="Z386" s="50" t="s">
        <v>118</v>
      </c>
      <c r="AA386" s="50">
        <v>6</v>
      </c>
      <c r="AB386" s="50"/>
      <c r="AC386" s="65">
        <v>43464</v>
      </c>
      <c r="AD386" s="50" t="s">
        <v>121</v>
      </c>
      <c r="AE386" s="50" t="s">
        <v>122</v>
      </c>
      <c r="AF386" s="50" t="s">
        <v>888</v>
      </c>
      <c r="AG386" s="50"/>
      <c r="AH386" s="50" t="s">
        <v>92</v>
      </c>
      <c r="AI386" s="56" t="str">
        <f t="shared" si="5"/>
        <v>黄金村</v>
      </c>
    </row>
    <row r="387" ht="42" customHeight="1" spans="1:35">
      <c r="A387" s="40">
        <f>SUBTOTAL(103,AI$5:AI387)*1</f>
        <v>383</v>
      </c>
      <c r="B387" s="42" t="s">
        <v>71</v>
      </c>
      <c r="C387" s="42" t="s">
        <v>72</v>
      </c>
      <c r="D387" s="42" t="s">
        <v>73</v>
      </c>
      <c r="E387" s="42" t="s">
        <v>74</v>
      </c>
      <c r="F387" s="63" t="s">
        <v>195</v>
      </c>
      <c r="G387" s="42" t="s">
        <v>954</v>
      </c>
      <c r="H387" s="43" t="s">
        <v>955</v>
      </c>
      <c r="I387" s="50">
        <v>6</v>
      </c>
      <c r="J387" s="50" t="s">
        <v>954</v>
      </c>
      <c r="K387" s="50" t="s">
        <v>955</v>
      </c>
      <c r="L387" s="50">
        <v>4800</v>
      </c>
      <c r="M387" s="51" t="s">
        <v>159</v>
      </c>
      <c r="N387" s="50" t="s">
        <v>126</v>
      </c>
      <c r="O387" s="50">
        <v>6</v>
      </c>
      <c r="P387" s="50"/>
      <c r="Q387" s="51" t="s">
        <v>201</v>
      </c>
      <c r="R387" s="50" t="s">
        <v>956</v>
      </c>
      <c r="S387" s="50" t="s">
        <v>82</v>
      </c>
      <c r="T387" s="50"/>
      <c r="U387" s="50" t="s">
        <v>83</v>
      </c>
      <c r="V387" s="51" t="s">
        <v>471</v>
      </c>
      <c r="W387" s="50" t="s">
        <v>85</v>
      </c>
      <c r="X387" s="51" t="s">
        <v>887</v>
      </c>
      <c r="Y387" s="50" t="s">
        <v>87</v>
      </c>
      <c r="Z387" s="50" t="s">
        <v>195</v>
      </c>
      <c r="AA387" s="50">
        <v>6</v>
      </c>
      <c r="AB387" s="50"/>
      <c r="AC387" s="65">
        <v>43464</v>
      </c>
      <c r="AD387" s="50" t="s">
        <v>201</v>
      </c>
      <c r="AE387" s="50" t="s">
        <v>202</v>
      </c>
      <c r="AF387" s="50" t="s">
        <v>888</v>
      </c>
      <c r="AG387" s="50"/>
      <c r="AH387" s="50" t="s">
        <v>92</v>
      </c>
      <c r="AI387" s="56" t="str">
        <f t="shared" si="5"/>
        <v>友谊村</v>
      </c>
    </row>
    <row r="388" ht="42" customHeight="1" spans="1:35">
      <c r="A388" s="40">
        <f>SUBTOTAL(103,AI$5:AI388)*1</f>
        <v>384</v>
      </c>
      <c r="B388" s="42" t="s">
        <v>71</v>
      </c>
      <c r="C388" s="42" t="s">
        <v>72</v>
      </c>
      <c r="D388" s="42" t="s">
        <v>73</v>
      </c>
      <c r="E388" s="42" t="s">
        <v>74</v>
      </c>
      <c r="F388" s="63" t="s">
        <v>349</v>
      </c>
      <c r="G388" s="42" t="s">
        <v>957</v>
      </c>
      <c r="H388" s="43" t="s">
        <v>958</v>
      </c>
      <c r="I388" s="50">
        <v>6</v>
      </c>
      <c r="J388" s="50" t="s">
        <v>957</v>
      </c>
      <c r="K388" s="50" t="s">
        <v>958</v>
      </c>
      <c r="L388" s="50">
        <v>3020</v>
      </c>
      <c r="M388" s="51" t="s">
        <v>159</v>
      </c>
      <c r="N388" s="50" t="s">
        <v>126</v>
      </c>
      <c r="O388" s="50">
        <v>6</v>
      </c>
      <c r="P388" s="50"/>
      <c r="Q388" s="51" t="s">
        <v>480</v>
      </c>
      <c r="R388" s="50" t="s">
        <v>936</v>
      </c>
      <c r="S388" s="50" t="s">
        <v>82</v>
      </c>
      <c r="T388" s="50"/>
      <c r="U388" s="50" t="s">
        <v>83</v>
      </c>
      <c r="V388" s="51" t="s">
        <v>471</v>
      </c>
      <c r="W388" s="50" t="s">
        <v>85</v>
      </c>
      <c r="X388" s="51" t="s">
        <v>887</v>
      </c>
      <c r="Y388" s="50" t="s">
        <v>87</v>
      </c>
      <c r="Z388" s="50" t="s">
        <v>349</v>
      </c>
      <c r="AA388" s="50">
        <v>6</v>
      </c>
      <c r="AB388" s="50"/>
      <c r="AC388" s="65">
        <v>43464</v>
      </c>
      <c r="AD388" s="50" t="s">
        <v>480</v>
      </c>
      <c r="AE388" s="50" t="s">
        <v>496</v>
      </c>
      <c r="AF388" s="50" t="s">
        <v>888</v>
      </c>
      <c r="AG388" s="50"/>
      <c r="AH388" s="50" t="s">
        <v>92</v>
      </c>
      <c r="AI388" s="56" t="str">
        <f t="shared" si="5"/>
        <v>万新村</v>
      </c>
    </row>
    <row r="389" ht="42" customHeight="1" spans="1:35">
      <c r="A389" s="40">
        <f>SUBTOTAL(103,AI$5:AI389)*1</f>
        <v>385</v>
      </c>
      <c r="B389" s="42" t="s">
        <v>71</v>
      </c>
      <c r="C389" s="42" t="s">
        <v>72</v>
      </c>
      <c r="D389" s="42" t="s">
        <v>73</v>
      </c>
      <c r="E389" s="42" t="s">
        <v>74</v>
      </c>
      <c r="F389" s="63" t="s">
        <v>292</v>
      </c>
      <c r="G389" s="42" t="s">
        <v>959</v>
      </c>
      <c r="H389" s="43" t="s">
        <v>960</v>
      </c>
      <c r="I389" s="50">
        <v>9</v>
      </c>
      <c r="J389" s="50" t="s">
        <v>959</v>
      </c>
      <c r="K389" s="50" t="s">
        <v>960</v>
      </c>
      <c r="L389" s="50">
        <v>6300</v>
      </c>
      <c r="M389" s="51" t="s">
        <v>159</v>
      </c>
      <c r="N389" s="50" t="s">
        <v>126</v>
      </c>
      <c r="O389" s="50">
        <v>9</v>
      </c>
      <c r="P389" s="50"/>
      <c r="Q389" s="51" t="s">
        <v>491</v>
      </c>
      <c r="R389" s="50" t="s">
        <v>961</v>
      </c>
      <c r="S389" s="50" t="s">
        <v>82</v>
      </c>
      <c r="T389" s="50"/>
      <c r="U389" s="50" t="s">
        <v>83</v>
      </c>
      <c r="V389" s="51" t="s">
        <v>471</v>
      </c>
      <c r="W389" s="50" t="s">
        <v>85</v>
      </c>
      <c r="X389" s="51" t="s">
        <v>887</v>
      </c>
      <c r="Y389" s="50" t="s">
        <v>87</v>
      </c>
      <c r="Z389" s="50" t="s">
        <v>292</v>
      </c>
      <c r="AA389" s="50">
        <v>9</v>
      </c>
      <c r="AB389" s="50"/>
      <c r="AC389" s="65">
        <v>43464</v>
      </c>
      <c r="AD389" s="50" t="s">
        <v>491</v>
      </c>
      <c r="AE389" s="50" t="s">
        <v>492</v>
      </c>
      <c r="AF389" s="50" t="s">
        <v>888</v>
      </c>
      <c r="AG389" s="50"/>
      <c r="AH389" s="50" t="s">
        <v>92</v>
      </c>
      <c r="AI389" s="56" t="str">
        <f t="shared" si="5"/>
        <v>雷楼村</v>
      </c>
    </row>
    <row r="390" ht="42" customHeight="1" spans="1:35">
      <c r="A390" s="40">
        <f>SUBTOTAL(103,AI$5:AI390)*1</f>
        <v>386</v>
      </c>
      <c r="B390" s="42" t="s">
        <v>71</v>
      </c>
      <c r="C390" s="42" t="s">
        <v>72</v>
      </c>
      <c r="D390" s="42" t="s">
        <v>73</v>
      </c>
      <c r="E390" s="42" t="s">
        <v>74</v>
      </c>
      <c r="F390" s="63" t="s">
        <v>141</v>
      </c>
      <c r="G390" s="42" t="s">
        <v>962</v>
      </c>
      <c r="H390" s="43" t="s">
        <v>963</v>
      </c>
      <c r="I390" s="50">
        <v>10</v>
      </c>
      <c r="J390" s="50" t="s">
        <v>962</v>
      </c>
      <c r="K390" s="50" t="s">
        <v>963</v>
      </c>
      <c r="L390" s="50">
        <v>410</v>
      </c>
      <c r="M390" s="51" t="s">
        <v>159</v>
      </c>
      <c r="N390" s="50" t="s">
        <v>126</v>
      </c>
      <c r="O390" s="50">
        <v>10</v>
      </c>
      <c r="P390" s="50"/>
      <c r="Q390" s="51" t="s">
        <v>145</v>
      </c>
      <c r="R390" s="50" t="s">
        <v>964</v>
      </c>
      <c r="S390" s="50" t="s">
        <v>82</v>
      </c>
      <c r="T390" s="50"/>
      <c r="U390" s="50" t="s">
        <v>83</v>
      </c>
      <c r="V390" s="51" t="s">
        <v>471</v>
      </c>
      <c r="W390" s="50" t="s">
        <v>85</v>
      </c>
      <c r="X390" s="51" t="s">
        <v>887</v>
      </c>
      <c r="Y390" s="50" t="s">
        <v>87</v>
      </c>
      <c r="Z390" s="50" t="s">
        <v>141</v>
      </c>
      <c r="AA390" s="50">
        <v>10</v>
      </c>
      <c r="AB390" s="50"/>
      <c r="AC390" s="65">
        <v>43464</v>
      </c>
      <c r="AD390" s="50" t="s">
        <v>145</v>
      </c>
      <c r="AE390" s="50" t="s">
        <v>146</v>
      </c>
      <c r="AF390" s="50" t="s">
        <v>888</v>
      </c>
      <c r="AG390" s="50"/>
      <c r="AH390" s="50" t="s">
        <v>92</v>
      </c>
      <c r="AI390" s="56" t="str">
        <f t="shared" ref="AI390:AI437" si="6">MID(Q390,1,3)</f>
        <v>天子山</v>
      </c>
    </row>
    <row r="391" ht="42" customHeight="1" spans="1:35">
      <c r="A391" s="40">
        <f>SUBTOTAL(103,AI$5:AI391)*1</f>
        <v>387</v>
      </c>
      <c r="B391" s="42" t="s">
        <v>71</v>
      </c>
      <c r="C391" s="42" t="s">
        <v>72</v>
      </c>
      <c r="D391" s="42" t="s">
        <v>73</v>
      </c>
      <c r="E391" s="42" t="s">
        <v>74</v>
      </c>
      <c r="F391" s="63" t="s">
        <v>136</v>
      </c>
      <c r="G391" s="42" t="s">
        <v>965</v>
      </c>
      <c r="H391" s="43" t="s">
        <v>966</v>
      </c>
      <c r="I391" s="50">
        <v>14</v>
      </c>
      <c r="J391" s="50" t="s">
        <v>965</v>
      </c>
      <c r="K391" s="50" t="s">
        <v>966</v>
      </c>
      <c r="L391" s="50">
        <v>5200</v>
      </c>
      <c r="M391" s="51" t="s">
        <v>159</v>
      </c>
      <c r="N391" s="50" t="s">
        <v>126</v>
      </c>
      <c r="O391" s="50">
        <v>14</v>
      </c>
      <c r="P391" s="50"/>
      <c r="Q391" s="51" t="s">
        <v>139</v>
      </c>
      <c r="R391" s="50" t="s">
        <v>967</v>
      </c>
      <c r="S391" s="50" t="s">
        <v>82</v>
      </c>
      <c r="T391" s="50"/>
      <c r="U391" s="50" t="s">
        <v>83</v>
      </c>
      <c r="V391" s="51" t="s">
        <v>471</v>
      </c>
      <c r="W391" s="50" t="s">
        <v>85</v>
      </c>
      <c r="X391" s="51" t="s">
        <v>887</v>
      </c>
      <c r="Y391" s="50" t="s">
        <v>87</v>
      </c>
      <c r="Z391" s="50" t="s">
        <v>136</v>
      </c>
      <c r="AA391" s="50">
        <v>14</v>
      </c>
      <c r="AB391" s="50"/>
      <c r="AC391" s="65">
        <v>43464</v>
      </c>
      <c r="AD391" s="50" t="s">
        <v>139</v>
      </c>
      <c r="AE391" s="50" t="s">
        <v>140</v>
      </c>
      <c r="AF391" s="50" t="s">
        <v>888</v>
      </c>
      <c r="AG391" s="50"/>
      <c r="AH391" s="50" t="s">
        <v>92</v>
      </c>
      <c r="AI391" s="56" t="str">
        <f t="shared" si="6"/>
        <v>红卫村</v>
      </c>
    </row>
    <row r="392" ht="42" customHeight="1" spans="1:35">
      <c r="A392" s="40">
        <f>SUBTOTAL(103,AI$5:AI392)*1</f>
        <v>388</v>
      </c>
      <c r="B392" s="42" t="s">
        <v>71</v>
      </c>
      <c r="C392" s="42" t="s">
        <v>72</v>
      </c>
      <c r="D392" s="42" t="s">
        <v>73</v>
      </c>
      <c r="E392" s="42" t="s">
        <v>74</v>
      </c>
      <c r="F392" s="63" t="s">
        <v>206</v>
      </c>
      <c r="G392" s="42" t="s">
        <v>968</v>
      </c>
      <c r="H392" s="43" t="s">
        <v>969</v>
      </c>
      <c r="I392" s="50">
        <v>9</v>
      </c>
      <c r="J392" s="50" t="s">
        <v>968</v>
      </c>
      <c r="K392" s="50" t="s">
        <v>969</v>
      </c>
      <c r="L392" s="50">
        <v>3200</v>
      </c>
      <c r="M392" s="51" t="s">
        <v>159</v>
      </c>
      <c r="N392" s="50" t="s">
        <v>126</v>
      </c>
      <c r="O392" s="50">
        <v>9</v>
      </c>
      <c r="P392" s="50"/>
      <c r="Q392" s="51" t="s">
        <v>213</v>
      </c>
      <c r="R392" s="50" t="s">
        <v>970</v>
      </c>
      <c r="S392" s="50" t="s">
        <v>82</v>
      </c>
      <c r="T392" s="50"/>
      <c r="U392" s="50" t="s">
        <v>83</v>
      </c>
      <c r="V392" s="51" t="s">
        <v>471</v>
      </c>
      <c r="W392" s="50" t="s">
        <v>85</v>
      </c>
      <c r="X392" s="51" t="s">
        <v>887</v>
      </c>
      <c r="Y392" s="50" t="s">
        <v>87</v>
      </c>
      <c r="Z392" s="50" t="s">
        <v>206</v>
      </c>
      <c r="AA392" s="50">
        <v>9</v>
      </c>
      <c r="AB392" s="50"/>
      <c r="AC392" s="65">
        <v>43464</v>
      </c>
      <c r="AD392" s="50" t="s">
        <v>213</v>
      </c>
      <c r="AE392" s="50" t="s">
        <v>214</v>
      </c>
      <c r="AF392" s="50" t="s">
        <v>888</v>
      </c>
      <c r="AG392" s="50"/>
      <c r="AH392" s="50" t="s">
        <v>92</v>
      </c>
      <c r="AI392" s="56" t="str">
        <f t="shared" si="6"/>
        <v>张杨村</v>
      </c>
    </row>
    <row r="393" ht="42" customHeight="1" spans="1:35">
      <c r="A393" s="40">
        <f>SUBTOTAL(103,AI$5:AI393)*1</f>
        <v>389</v>
      </c>
      <c r="B393" s="42" t="s">
        <v>71</v>
      </c>
      <c r="C393" s="42" t="s">
        <v>72</v>
      </c>
      <c r="D393" s="42" t="s">
        <v>73</v>
      </c>
      <c r="E393" s="42" t="s">
        <v>74</v>
      </c>
      <c r="F393" s="63" t="s">
        <v>93</v>
      </c>
      <c r="G393" s="42" t="s">
        <v>971</v>
      </c>
      <c r="H393" s="43" t="s">
        <v>972</v>
      </c>
      <c r="I393" s="50">
        <v>8</v>
      </c>
      <c r="J393" s="50" t="s">
        <v>971</v>
      </c>
      <c r="K393" s="50" t="s">
        <v>972</v>
      </c>
      <c r="L393" s="50">
        <v>3.5</v>
      </c>
      <c r="M393" s="51" t="s">
        <v>892</v>
      </c>
      <c r="N393" s="50" t="s">
        <v>126</v>
      </c>
      <c r="O393" s="50">
        <v>8</v>
      </c>
      <c r="P393" s="50"/>
      <c r="Q393" s="51" t="s">
        <v>99</v>
      </c>
      <c r="R393" s="50" t="s">
        <v>899</v>
      </c>
      <c r="S393" s="50" t="s">
        <v>82</v>
      </c>
      <c r="T393" s="50"/>
      <c r="U393" s="50" t="s">
        <v>83</v>
      </c>
      <c r="V393" s="51" t="s">
        <v>471</v>
      </c>
      <c r="W393" s="50" t="s">
        <v>85</v>
      </c>
      <c r="X393" s="51" t="s">
        <v>894</v>
      </c>
      <c r="Y393" s="50" t="s">
        <v>87</v>
      </c>
      <c r="Z393" s="50" t="s">
        <v>93</v>
      </c>
      <c r="AA393" s="50">
        <v>8</v>
      </c>
      <c r="AB393" s="50"/>
      <c r="AC393" s="65">
        <v>43464</v>
      </c>
      <c r="AD393" s="50" t="s">
        <v>99</v>
      </c>
      <c r="AE393" s="50" t="s">
        <v>100</v>
      </c>
      <c r="AF393" s="50" t="s">
        <v>888</v>
      </c>
      <c r="AG393" s="50"/>
      <c r="AH393" s="50" t="s">
        <v>92</v>
      </c>
      <c r="AI393" s="56" t="str">
        <f t="shared" si="6"/>
        <v>麻城村</v>
      </c>
    </row>
    <row r="394" ht="42" customHeight="1" spans="1:35">
      <c r="A394" s="40">
        <f>SUBTOTAL(103,AI$5:AI394)*1</f>
        <v>390</v>
      </c>
      <c r="B394" s="42" t="s">
        <v>71</v>
      </c>
      <c r="C394" s="42" t="s">
        <v>72</v>
      </c>
      <c r="D394" s="42" t="s">
        <v>73</v>
      </c>
      <c r="E394" s="42" t="s">
        <v>74</v>
      </c>
      <c r="F394" s="63" t="s">
        <v>451</v>
      </c>
      <c r="G394" s="42" t="s">
        <v>973</v>
      </c>
      <c r="H394" s="43" t="s">
        <v>974</v>
      </c>
      <c r="I394" s="50">
        <v>6.5</v>
      </c>
      <c r="J394" s="50" t="s">
        <v>973</v>
      </c>
      <c r="K394" s="50" t="s">
        <v>974</v>
      </c>
      <c r="L394" s="50">
        <v>3500</v>
      </c>
      <c r="M394" s="51" t="s">
        <v>159</v>
      </c>
      <c r="N394" s="50" t="s">
        <v>126</v>
      </c>
      <c r="O394" s="50">
        <v>6.5</v>
      </c>
      <c r="P394" s="50"/>
      <c r="Q394" s="51" t="s">
        <v>473</v>
      </c>
      <c r="R394" s="50" t="s">
        <v>975</v>
      </c>
      <c r="S394" s="50" t="s">
        <v>82</v>
      </c>
      <c r="T394" s="50"/>
      <c r="U394" s="50" t="s">
        <v>83</v>
      </c>
      <c r="V394" s="51" t="s">
        <v>471</v>
      </c>
      <c r="W394" s="50" t="s">
        <v>85</v>
      </c>
      <c r="X394" s="51" t="s">
        <v>887</v>
      </c>
      <c r="Y394" s="50" t="s">
        <v>87</v>
      </c>
      <c r="Z394" s="50" t="s">
        <v>451</v>
      </c>
      <c r="AA394" s="50">
        <v>6.5</v>
      </c>
      <c r="AB394" s="50"/>
      <c r="AC394" s="65">
        <v>43464</v>
      </c>
      <c r="AD394" s="50" t="s">
        <v>473</v>
      </c>
      <c r="AE394" s="50" t="s">
        <v>474</v>
      </c>
      <c r="AF394" s="50" t="s">
        <v>888</v>
      </c>
      <c r="AG394" s="50"/>
      <c r="AH394" s="50" t="s">
        <v>92</v>
      </c>
      <c r="AI394" s="56" t="str">
        <f t="shared" si="6"/>
        <v>中心村</v>
      </c>
    </row>
    <row r="395" ht="42" customHeight="1" spans="1:35">
      <c r="A395" s="40">
        <f>SUBTOTAL(103,AI$5:AI395)*1</f>
        <v>391</v>
      </c>
      <c r="B395" s="42" t="s">
        <v>71</v>
      </c>
      <c r="C395" s="42" t="s">
        <v>72</v>
      </c>
      <c r="D395" s="42" t="s">
        <v>73</v>
      </c>
      <c r="E395" s="42" t="s">
        <v>74</v>
      </c>
      <c r="F395" s="63" t="s">
        <v>420</v>
      </c>
      <c r="G395" s="42" t="s">
        <v>976</v>
      </c>
      <c r="H395" s="43" t="s">
        <v>977</v>
      </c>
      <c r="I395" s="50">
        <v>6</v>
      </c>
      <c r="J395" s="50" t="s">
        <v>976</v>
      </c>
      <c r="K395" s="50" t="s">
        <v>977</v>
      </c>
      <c r="L395" s="50">
        <v>4800</v>
      </c>
      <c r="M395" s="51" t="s">
        <v>159</v>
      </c>
      <c r="N395" s="50" t="s">
        <v>126</v>
      </c>
      <c r="O395" s="50">
        <v>6</v>
      </c>
      <c r="P395" s="50"/>
      <c r="Q395" s="51" t="s">
        <v>423</v>
      </c>
      <c r="R395" s="50" t="s">
        <v>978</v>
      </c>
      <c r="S395" s="50" t="s">
        <v>82</v>
      </c>
      <c r="T395" s="50"/>
      <c r="U395" s="50" t="s">
        <v>83</v>
      </c>
      <c r="V395" s="51" t="s">
        <v>471</v>
      </c>
      <c r="W395" s="50" t="s">
        <v>85</v>
      </c>
      <c r="X395" s="51" t="s">
        <v>887</v>
      </c>
      <c r="Y395" s="50" t="s">
        <v>87</v>
      </c>
      <c r="Z395" s="50" t="s">
        <v>420</v>
      </c>
      <c r="AA395" s="50">
        <v>6</v>
      </c>
      <c r="AB395" s="50"/>
      <c r="AC395" s="65">
        <v>43464</v>
      </c>
      <c r="AD395" s="50" t="s">
        <v>423</v>
      </c>
      <c r="AE395" s="50" t="s">
        <v>736</v>
      </c>
      <c r="AF395" s="50" t="s">
        <v>888</v>
      </c>
      <c r="AG395" s="50"/>
      <c r="AH395" s="50" t="s">
        <v>92</v>
      </c>
      <c r="AI395" s="56" t="str">
        <f t="shared" si="6"/>
        <v>迎春村</v>
      </c>
    </row>
    <row r="396" ht="42" customHeight="1" spans="1:35">
      <c r="A396" s="40">
        <f>SUBTOTAL(103,AI$5:AI396)*1</f>
        <v>392</v>
      </c>
      <c r="B396" s="42" t="s">
        <v>71</v>
      </c>
      <c r="C396" s="42" t="s">
        <v>72</v>
      </c>
      <c r="D396" s="42" t="s">
        <v>73</v>
      </c>
      <c r="E396" s="42" t="s">
        <v>74</v>
      </c>
      <c r="F396" s="63" t="s">
        <v>262</v>
      </c>
      <c r="G396" s="42" t="s">
        <v>979</v>
      </c>
      <c r="H396" s="43" t="s">
        <v>980</v>
      </c>
      <c r="I396" s="50">
        <v>3</v>
      </c>
      <c r="J396" s="50" t="s">
        <v>979</v>
      </c>
      <c r="K396" s="50" t="s">
        <v>980</v>
      </c>
      <c r="L396" s="50">
        <v>2438</v>
      </c>
      <c r="M396" s="51" t="s">
        <v>159</v>
      </c>
      <c r="N396" s="50" t="s">
        <v>126</v>
      </c>
      <c r="O396" s="50">
        <v>3</v>
      </c>
      <c r="P396" s="50"/>
      <c r="Q396" s="51" t="s">
        <v>266</v>
      </c>
      <c r="R396" s="50" t="s">
        <v>981</v>
      </c>
      <c r="S396" s="50" t="s">
        <v>82</v>
      </c>
      <c r="T396" s="50"/>
      <c r="U396" s="50" t="s">
        <v>83</v>
      </c>
      <c r="V396" s="51" t="s">
        <v>471</v>
      </c>
      <c r="W396" s="50" t="s">
        <v>85</v>
      </c>
      <c r="X396" s="51" t="s">
        <v>887</v>
      </c>
      <c r="Y396" s="50" t="s">
        <v>87</v>
      </c>
      <c r="Z396" s="50" t="s">
        <v>262</v>
      </c>
      <c r="AA396" s="50">
        <v>3</v>
      </c>
      <c r="AB396" s="50"/>
      <c r="AC396" s="65">
        <v>43464</v>
      </c>
      <c r="AD396" s="50" t="s">
        <v>266</v>
      </c>
      <c r="AE396" s="50" t="s">
        <v>707</v>
      </c>
      <c r="AF396" s="50" t="s">
        <v>888</v>
      </c>
      <c r="AG396" s="50"/>
      <c r="AH396" s="50" t="s">
        <v>92</v>
      </c>
      <c r="AI396" s="56" t="str">
        <f t="shared" si="6"/>
        <v>河西村</v>
      </c>
    </row>
    <row r="397" ht="42" customHeight="1" spans="1:35">
      <c r="A397" s="40">
        <f>SUBTOTAL(103,AI$5:AI397)*1</f>
        <v>393</v>
      </c>
      <c r="B397" s="42" t="s">
        <v>71</v>
      </c>
      <c r="C397" s="42" t="s">
        <v>72</v>
      </c>
      <c r="D397" s="42" t="s">
        <v>73</v>
      </c>
      <c r="E397" s="42" t="s">
        <v>74</v>
      </c>
      <c r="F397" s="63" t="s">
        <v>184</v>
      </c>
      <c r="G397" s="42" t="s">
        <v>982</v>
      </c>
      <c r="H397" s="43" t="s">
        <v>983</v>
      </c>
      <c r="I397" s="50">
        <v>6.5</v>
      </c>
      <c r="J397" s="50" t="s">
        <v>982</v>
      </c>
      <c r="K397" s="50" t="s">
        <v>983</v>
      </c>
      <c r="L397" s="50">
        <v>5812</v>
      </c>
      <c r="M397" s="51" t="s">
        <v>159</v>
      </c>
      <c r="N397" s="50" t="s">
        <v>126</v>
      </c>
      <c r="O397" s="50">
        <v>6.5</v>
      </c>
      <c r="P397" s="50"/>
      <c r="Q397" s="51" t="s">
        <v>188</v>
      </c>
      <c r="R397" s="50" t="s">
        <v>964</v>
      </c>
      <c r="S397" s="50" t="s">
        <v>82</v>
      </c>
      <c r="T397" s="50"/>
      <c r="U397" s="50" t="s">
        <v>83</v>
      </c>
      <c r="V397" s="51" t="s">
        <v>471</v>
      </c>
      <c r="W397" s="50" t="s">
        <v>85</v>
      </c>
      <c r="X397" s="51" t="s">
        <v>887</v>
      </c>
      <c r="Y397" s="50" t="s">
        <v>87</v>
      </c>
      <c r="Z397" s="50" t="s">
        <v>184</v>
      </c>
      <c r="AA397" s="50">
        <v>6.5</v>
      </c>
      <c r="AB397" s="50"/>
      <c r="AC397" s="65">
        <v>43464</v>
      </c>
      <c r="AD397" s="50" t="s">
        <v>188</v>
      </c>
      <c r="AE397" s="50" t="s">
        <v>189</v>
      </c>
      <c r="AF397" s="50" t="s">
        <v>888</v>
      </c>
      <c r="AG397" s="50"/>
      <c r="AH397" s="50" t="s">
        <v>92</v>
      </c>
      <c r="AI397" s="56" t="str">
        <f t="shared" si="6"/>
        <v>熊冲村</v>
      </c>
    </row>
    <row r="398" ht="42" customHeight="1" spans="1:35">
      <c r="A398" s="40">
        <f>SUBTOTAL(103,AI$5:AI398)*1</f>
        <v>394</v>
      </c>
      <c r="B398" s="42" t="s">
        <v>71</v>
      </c>
      <c r="C398" s="42" t="s">
        <v>72</v>
      </c>
      <c r="D398" s="42" t="s">
        <v>73</v>
      </c>
      <c r="E398" s="42" t="s">
        <v>74</v>
      </c>
      <c r="F398" s="63" t="s">
        <v>420</v>
      </c>
      <c r="G398" s="42" t="s">
        <v>984</v>
      </c>
      <c r="H398" s="43" t="s">
        <v>985</v>
      </c>
      <c r="I398" s="50">
        <v>7.6</v>
      </c>
      <c r="J398" s="50" t="s">
        <v>984</v>
      </c>
      <c r="K398" s="50" t="s">
        <v>985</v>
      </c>
      <c r="L398" s="50">
        <v>4050</v>
      </c>
      <c r="M398" s="51" t="s">
        <v>159</v>
      </c>
      <c r="N398" s="50" t="s">
        <v>165</v>
      </c>
      <c r="O398" s="50">
        <v>7.6</v>
      </c>
      <c r="P398" s="50"/>
      <c r="Q398" s="51" t="s">
        <v>423</v>
      </c>
      <c r="R398" s="50" t="s">
        <v>978</v>
      </c>
      <c r="S398" s="50" t="s">
        <v>82</v>
      </c>
      <c r="T398" s="50"/>
      <c r="U398" s="50" t="s">
        <v>83</v>
      </c>
      <c r="V398" s="51" t="s">
        <v>471</v>
      </c>
      <c r="W398" s="50" t="s">
        <v>85</v>
      </c>
      <c r="X398" s="51" t="s">
        <v>887</v>
      </c>
      <c r="Y398" s="50" t="s">
        <v>87</v>
      </c>
      <c r="Z398" s="50" t="s">
        <v>420</v>
      </c>
      <c r="AA398" s="50">
        <v>7.6</v>
      </c>
      <c r="AB398" s="50"/>
      <c r="AC398" s="65">
        <v>43829</v>
      </c>
      <c r="AD398" s="50" t="s">
        <v>423</v>
      </c>
      <c r="AE398" s="50" t="s">
        <v>736</v>
      </c>
      <c r="AF398" s="50" t="s">
        <v>888</v>
      </c>
      <c r="AG398" s="50"/>
      <c r="AH398" s="50" t="s">
        <v>92</v>
      </c>
      <c r="AI398" s="56" t="str">
        <f t="shared" si="6"/>
        <v>迎春村</v>
      </c>
    </row>
    <row r="399" ht="42" customHeight="1" spans="1:35">
      <c r="A399" s="40">
        <f>SUBTOTAL(103,AI$5:AI399)*1</f>
        <v>395</v>
      </c>
      <c r="B399" s="42" t="s">
        <v>71</v>
      </c>
      <c r="C399" s="42" t="s">
        <v>72</v>
      </c>
      <c r="D399" s="42" t="s">
        <v>73</v>
      </c>
      <c r="E399" s="42" t="s">
        <v>74</v>
      </c>
      <c r="F399" s="63" t="s">
        <v>93</v>
      </c>
      <c r="G399" s="42" t="s">
        <v>986</v>
      </c>
      <c r="H399" s="43" t="s">
        <v>987</v>
      </c>
      <c r="I399" s="50">
        <v>42.6925</v>
      </c>
      <c r="J399" s="50" t="s">
        <v>986</v>
      </c>
      <c r="K399" s="50" t="s">
        <v>987</v>
      </c>
      <c r="L399" s="50">
        <v>4895</v>
      </c>
      <c r="M399" s="51" t="s">
        <v>159</v>
      </c>
      <c r="N399" s="50" t="s">
        <v>165</v>
      </c>
      <c r="O399" s="50">
        <v>42.6925</v>
      </c>
      <c r="P399" s="50"/>
      <c r="Q399" s="51" t="s">
        <v>99</v>
      </c>
      <c r="R399" s="50" t="s">
        <v>899</v>
      </c>
      <c r="S399" s="50" t="s">
        <v>82</v>
      </c>
      <c r="T399" s="50"/>
      <c r="U399" s="50" t="s">
        <v>83</v>
      </c>
      <c r="V399" s="51" t="s">
        <v>471</v>
      </c>
      <c r="W399" s="50" t="s">
        <v>85</v>
      </c>
      <c r="X399" s="51" t="s">
        <v>887</v>
      </c>
      <c r="Y399" s="50" t="s">
        <v>87</v>
      </c>
      <c r="Z399" s="50" t="s">
        <v>93</v>
      </c>
      <c r="AA399" s="50">
        <v>42.6925</v>
      </c>
      <c r="AB399" s="50"/>
      <c r="AC399" s="65">
        <v>43829</v>
      </c>
      <c r="AD399" s="50" t="s">
        <v>99</v>
      </c>
      <c r="AE399" s="50" t="s">
        <v>100</v>
      </c>
      <c r="AF399" s="50" t="s">
        <v>888</v>
      </c>
      <c r="AG399" s="50"/>
      <c r="AH399" s="50" t="s">
        <v>92</v>
      </c>
      <c r="AI399" s="56" t="str">
        <f t="shared" si="6"/>
        <v>麻城村</v>
      </c>
    </row>
    <row r="400" ht="42" customHeight="1" spans="1:35">
      <c r="A400" s="40">
        <f>SUBTOTAL(103,AI$5:AI400)*1</f>
        <v>396</v>
      </c>
      <c r="B400" s="42" t="s">
        <v>71</v>
      </c>
      <c r="C400" s="42" t="s">
        <v>72</v>
      </c>
      <c r="D400" s="42" t="s">
        <v>73</v>
      </c>
      <c r="E400" s="42" t="s">
        <v>74</v>
      </c>
      <c r="F400" s="63" t="s">
        <v>195</v>
      </c>
      <c r="G400" s="42" t="s">
        <v>988</v>
      </c>
      <c r="H400" s="43" t="s">
        <v>989</v>
      </c>
      <c r="I400" s="50">
        <v>7.354</v>
      </c>
      <c r="J400" s="50" t="s">
        <v>988</v>
      </c>
      <c r="K400" s="50" t="s">
        <v>989</v>
      </c>
      <c r="L400" s="50">
        <v>3800</v>
      </c>
      <c r="M400" s="51" t="s">
        <v>159</v>
      </c>
      <c r="N400" s="50" t="s">
        <v>165</v>
      </c>
      <c r="O400" s="50">
        <v>7.354</v>
      </c>
      <c r="P400" s="50"/>
      <c r="Q400" s="51" t="s">
        <v>201</v>
      </c>
      <c r="R400" s="50" t="s">
        <v>990</v>
      </c>
      <c r="S400" s="50" t="s">
        <v>82</v>
      </c>
      <c r="T400" s="50"/>
      <c r="U400" s="50" t="s">
        <v>83</v>
      </c>
      <c r="V400" s="51" t="s">
        <v>471</v>
      </c>
      <c r="W400" s="50" t="s">
        <v>85</v>
      </c>
      <c r="X400" s="51" t="s">
        <v>887</v>
      </c>
      <c r="Y400" s="50" t="s">
        <v>87</v>
      </c>
      <c r="Z400" s="50" t="s">
        <v>195</v>
      </c>
      <c r="AA400" s="50">
        <v>7.354</v>
      </c>
      <c r="AB400" s="50"/>
      <c r="AC400" s="65">
        <v>43829</v>
      </c>
      <c r="AD400" s="50" t="s">
        <v>201</v>
      </c>
      <c r="AE400" s="50" t="s">
        <v>202</v>
      </c>
      <c r="AF400" s="50" t="s">
        <v>888</v>
      </c>
      <c r="AG400" s="50"/>
      <c r="AH400" s="50" t="s">
        <v>92</v>
      </c>
      <c r="AI400" s="56" t="str">
        <f t="shared" si="6"/>
        <v>友谊村</v>
      </c>
    </row>
    <row r="401" ht="42" customHeight="1" spans="1:35">
      <c r="A401" s="40">
        <f>SUBTOTAL(103,AI$5:AI401)*1</f>
        <v>397</v>
      </c>
      <c r="B401" s="42" t="s">
        <v>71</v>
      </c>
      <c r="C401" s="42" t="s">
        <v>72</v>
      </c>
      <c r="D401" s="42" t="s">
        <v>73</v>
      </c>
      <c r="E401" s="42" t="s">
        <v>74</v>
      </c>
      <c r="F401" s="63" t="s">
        <v>323</v>
      </c>
      <c r="G401" s="42" t="s">
        <v>991</v>
      </c>
      <c r="H401" s="43" t="s">
        <v>992</v>
      </c>
      <c r="I401" s="50">
        <v>6.1496</v>
      </c>
      <c r="J401" s="50" t="s">
        <v>991</v>
      </c>
      <c r="K401" s="50" t="s">
        <v>992</v>
      </c>
      <c r="L401" s="50">
        <v>1800</v>
      </c>
      <c r="M401" s="51" t="s">
        <v>159</v>
      </c>
      <c r="N401" s="50" t="s">
        <v>165</v>
      </c>
      <c r="O401" s="50">
        <v>6.1496</v>
      </c>
      <c r="P401" s="50"/>
      <c r="Q401" s="51" t="s">
        <v>669</v>
      </c>
      <c r="R401" s="50" t="s">
        <v>993</v>
      </c>
      <c r="S401" s="50" t="s">
        <v>82</v>
      </c>
      <c r="T401" s="50"/>
      <c r="U401" s="50" t="s">
        <v>83</v>
      </c>
      <c r="V401" s="51" t="s">
        <v>471</v>
      </c>
      <c r="W401" s="50" t="s">
        <v>85</v>
      </c>
      <c r="X401" s="51" t="s">
        <v>887</v>
      </c>
      <c r="Y401" s="50" t="s">
        <v>87</v>
      </c>
      <c r="Z401" s="50" t="s">
        <v>323</v>
      </c>
      <c r="AA401" s="50">
        <v>6.1496</v>
      </c>
      <c r="AB401" s="50"/>
      <c r="AC401" s="65">
        <v>43829</v>
      </c>
      <c r="AD401" s="50" t="s">
        <v>669</v>
      </c>
      <c r="AE401" s="50" t="s">
        <v>713</v>
      </c>
      <c r="AF401" s="50" t="s">
        <v>888</v>
      </c>
      <c r="AG401" s="50"/>
      <c r="AH401" s="50" t="s">
        <v>92</v>
      </c>
      <c r="AI401" s="56" t="str">
        <f t="shared" si="6"/>
        <v>双河村</v>
      </c>
    </row>
    <row r="402" ht="42" customHeight="1" spans="1:35">
      <c r="A402" s="40">
        <f>SUBTOTAL(103,AI$5:AI402)*1</f>
        <v>398</v>
      </c>
      <c r="B402" s="42" t="s">
        <v>71</v>
      </c>
      <c r="C402" s="42" t="s">
        <v>72</v>
      </c>
      <c r="D402" s="42" t="s">
        <v>73</v>
      </c>
      <c r="E402" s="42" t="s">
        <v>74</v>
      </c>
      <c r="F402" s="63" t="s">
        <v>262</v>
      </c>
      <c r="G402" s="42" t="s">
        <v>994</v>
      </c>
      <c r="H402" s="43" t="s">
        <v>995</v>
      </c>
      <c r="I402" s="50">
        <v>25</v>
      </c>
      <c r="J402" s="50" t="s">
        <v>994</v>
      </c>
      <c r="K402" s="50" t="s">
        <v>995</v>
      </c>
      <c r="L402" s="50">
        <v>1</v>
      </c>
      <c r="M402" s="51" t="s">
        <v>159</v>
      </c>
      <c r="N402" s="50" t="s">
        <v>165</v>
      </c>
      <c r="O402" s="50">
        <v>25</v>
      </c>
      <c r="P402" s="50"/>
      <c r="Q402" s="51" t="s">
        <v>266</v>
      </c>
      <c r="R402" s="50" t="s">
        <v>996</v>
      </c>
      <c r="S402" s="50" t="s">
        <v>82</v>
      </c>
      <c r="T402" s="50"/>
      <c r="U402" s="50" t="s">
        <v>83</v>
      </c>
      <c r="V402" s="51" t="s">
        <v>471</v>
      </c>
      <c r="W402" s="50" t="s">
        <v>85</v>
      </c>
      <c r="X402" s="51" t="s">
        <v>894</v>
      </c>
      <c r="Y402" s="50" t="s">
        <v>87</v>
      </c>
      <c r="Z402" s="50" t="s">
        <v>262</v>
      </c>
      <c r="AA402" s="50">
        <v>25</v>
      </c>
      <c r="AB402" s="50"/>
      <c r="AC402" s="65">
        <v>43829</v>
      </c>
      <c r="AD402" s="50" t="s">
        <v>266</v>
      </c>
      <c r="AE402" s="50" t="s">
        <v>707</v>
      </c>
      <c r="AF402" s="50" t="s">
        <v>888</v>
      </c>
      <c r="AG402" s="50"/>
      <c r="AH402" s="50" t="s">
        <v>92</v>
      </c>
      <c r="AI402" s="56" t="str">
        <f t="shared" si="6"/>
        <v>河西村</v>
      </c>
    </row>
    <row r="403" ht="42" customHeight="1" spans="1:35">
      <c r="A403" s="40">
        <f>SUBTOTAL(103,AI$5:AI403)*1</f>
        <v>399</v>
      </c>
      <c r="B403" s="42" t="s">
        <v>71</v>
      </c>
      <c r="C403" s="42" t="s">
        <v>72</v>
      </c>
      <c r="D403" s="42" t="s">
        <v>73</v>
      </c>
      <c r="E403" s="42" t="s">
        <v>74</v>
      </c>
      <c r="F403" s="63" t="s">
        <v>123</v>
      </c>
      <c r="G403" s="42" t="s">
        <v>997</v>
      </c>
      <c r="H403" s="43" t="s">
        <v>998</v>
      </c>
      <c r="I403" s="50">
        <v>26</v>
      </c>
      <c r="J403" s="50" t="s">
        <v>997</v>
      </c>
      <c r="K403" s="50" t="s">
        <v>998</v>
      </c>
      <c r="L403" s="50">
        <v>1</v>
      </c>
      <c r="M403" s="51" t="s">
        <v>159</v>
      </c>
      <c r="N403" s="50" t="s">
        <v>165</v>
      </c>
      <c r="O403" s="50">
        <v>26</v>
      </c>
      <c r="P403" s="50"/>
      <c r="Q403" s="51" t="s">
        <v>129</v>
      </c>
      <c r="R403" s="50" t="s">
        <v>388</v>
      </c>
      <c r="S403" s="50" t="s">
        <v>82</v>
      </c>
      <c r="T403" s="50"/>
      <c r="U403" s="50" t="s">
        <v>83</v>
      </c>
      <c r="V403" s="51" t="s">
        <v>471</v>
      </c>
      <c r="W403" s="50" t="s">
        <v>85</v>
      </c>
      <c r="X403" s="51" t="s">
        <v>894</v>
      </c>
      <c r="Y403" s="50" t="s">
        <v>87</v>
      </c>
      <c r="Z403" s="50" t="s">
        <v>123</v>
      </c>
      <c r="AA403" s="50">
        <v>26</v>
      </c>
      <c r="AB403" s="50"/>
      <c r="AC403" s="65">
        <v>43829</v>
      </c>
      <c r="AD403" s="50" t="s">
        <v>129</v>
      </c>
      <c r="AE403" s="50" t="s">
        <v>130</v>
      </c>
      <c r="AF403" s="50" t="s">
        <v>888</v>
      </c>
      <c r="AG403" s="50"/>
      <c r="AH403" s="50" t="s">
        <v>92</v>
      </c>
      <c r="AI403" s="56" t="str">
        <f t="shared" si="6"/>
        <v>姚店村</v>
      </c>
    </row>
    <row r="404" ht="42" customHeight="1" spans="1:35">
      <c r="A404" s="40">
        <f>SUBTOTAL(103,AI$5:AI404)*1</f>
        <v>400</v>
      </c>
      <c r="B404" s="42" t="s">
        <v>71</v>
      </c>
      <c r="C404" s="42" t="s">
        <v>72</v>
      </c>
      <c r="D404" s="42" t="s">
        <v>73</v>
      </c>
      <c r="E404" s="42" t="s">
        <v>74</v>
      </c>
      <c r="F404" s="63" t="s">
        <v>176</v>
      </c>
      <c r="G404" s="42" t="s">
        <v>999</v>
      </c>
      <c r="H404" s="43" t="s">
        <v>1000</v>
      </c>
      <c r="I404" s="50">
        <v>38.15</v>
      </c>
      <c r="J404" s="50" t="s">
        <v>999</v>
      </c>
      <c r="K404" s="50" t="s">
        <v>1000</v>
      </c>
      <c r="L404" s="50">
        <v>1.5</v>
      </c>
      <c r="M404" s="51" t="s">
        <v>159</v>
      </c>
      <c r="N404" s="50" t="s">
        <v>165</v>
      </c>
      <c r="O404" s="50">
        <v>38.15</v>
      </c>
      <c r="P404" s="50"/>
      <c r="Q404" s="51" t="s">
        <v>182</v>
      </c>
      <c r="R404" s="50" t="s">
        <v>1001</v>
      </c>
      <c r="S404" s="50" t="s">
        <v>82</v>
      </c>
      <c r="T404" s="50"/>
      <c r="U404" s="50" t="s">
        <v>83</v>
      </c>
      <c r="V404" s="51" t="s">
        <v>471</v>
      </c>
      <c r="W404" s="50" t="s">
        <v>85</v>
      </c>
      <c r="X404" s="51" t="s">
        <v>894</v>
      </c>
      <c r="Y404" s="50" t="s">
        <v>87</v>
      </c>
      <c r="Z404" s="50" t="s">
        <v>176</v>
      </c>
      <c r="AA404" s="50">
        <v>38.15</v>
      </c>
      <c r="AB404" s="50"/>
      <c r="AC404" s="65">
        <v>43829</v>
      </c>
      <c r="AD404" s="50" t="s">
        <v>182</v>
      </c>
      <c r="AE404" s="50" t="s">
        <v>183</v>
      </c>
      <c r="AF404" s="50" t="s">
        <v>888</v>
      </c>
      <c r="AG404" s="50"/>
      <c r="AH404" s="50" t="s">
        <v>92</v>
      </c>
      <c r="AI404" s="56" t="str">
        <f t="shared" si="6"/>
        <v>新峰村</v>
      </c>
    </row>
    <row r="405" ht="42" customHeight="1" spans="1:35">
      <c r="A405" s="40">
        <f>SUBTOTAL(103,AI$5:AI405)*1</f>
        <v>401</v>
      </c>
      <c r="B405" s="42" t="s">
        <v>71</v>
      </c>
      <c r="C405" s="42" t="s">
        <v>72</v>
      </c>
      <c r="D405" s="42" t="s">
        <v>73</v>
      </c>
      <c r="E405" s="42" t="s">
        <v>74</v>
      </c>
      <c r="F405" s="63" t="s">
        <v>349</v>
      </c>
      <c r="G405" s="42" t="s">
        <v>1002</v>
      </c>
      <c r="H405" s="43" t="s">
        <v>1003</v>
      </c>
      <c r="I405" s="50">
        <v>92.34</v>
      </c>
      <c r="J405" s="50" t="s">
        <v>1002</v>
      </c>
      <c r="K405" s="50" t="s">
        <v>1003</v>
      </c>
      <c r="L405" s="50">
        <v>4.1</v>
      </c>
      <c r="M405" s="51" t="s">
        <v>159</v>
      </c>
      <c r="N405" s="50" t="s">
        <v>165</v>
      </c>
      <c r="O405" s="50">
        <v>92.34</v>
      </c>
      <c r="P405" s="50"/>
      <c r="Q405" s="51" t="s">
        <v>480</v>
      </c>
      <c r="R405" s="50" t="s">
        <v>1004</v>
      </c>
      <c r="S405" s="50" t="s">
        <v>82</v>
      </c>
      <c r="T405" s="50"/>
      <c r="U405" s="50" t="s">
        <v>83</v>
      </c>
      <c r="V405" s="51" t="s">
        <v>471</v>
      </c>
      <c r="W405" s="50" t="s">
        <v>85</v>
      </c>
      <c r="X405" s="51" t="s">
        <v>894</v>
      </c>
      <c r="Y405" s="50" t="s">
        <v>87</v>
      </c>
      <c r="Z405" s="50" t="s">
        <v>349</v>
      </c>
      <c r="AA405" s="50">
        <v>92.34</v>
      </c>
      <c r="AB405" s="50"/>
      <c r="AC405" s="65">
        <v>43829</v>
      </c>
      <c r="AD405" s="50" t="s">
        <v>480</v>
      </c>
      <c r="AE405" s="50" t="s">
        <v>496</v>
      </c>
      <c r="AF405" s="50" t="s">
        <v>888</v>
      </c>
      <c r="AG405" s="50"/>
      <c r="AH405" s="50" t="s">
        <v>92</v>
      </c>
      <c r="AI405" s="56" t="str">
        <f t="shared" si="6"/>
        <v>万新村</v>
      </c>
    </row>
    <row r="406" ht="42" customHeight="1" spans="1:35">
      <c r="A406" s="40">
        <f>SUBTOTAL(103,AI$5:AI406)*1</f>
        <v>402</v>
      </c>
      <c r="B406" s="42" t="s">
        <v>71</v>
      </c>
      <c r="C406" s="42" t="s">
        <v>72</v>
      </c>
      <c r="D406" s="42" t="s">
        <v>73</v>
      </c>
      <c r="E406" s="42" t="s">
        <v>74</v>
      </c>
      <c r="F406" s="63" t="s">
        <v>451</v>
      </c>
      <c r="G406" s="42" t="s">
        <v>1005</v>
      </c>
      <c r="H406" s="43" t="s">
        <v>1006</v>
      </c>
      <c r="I406" s="50">
        <v>7.478</v>
      </c>
      <c r="J406" s="50" t="s">
        <v>1005</v>
      </c>
      <c r="K406" s="50" t="s">
        <v>1006</v>
      </c>
      <c r="L406" s="50">
        <v>6600</v>
      </c>
      <c r="M406" s="51" t="s">
        <v>159</v>
      </c>
      <c r="N406" s="50" t="s">
        <v>165</v>
      </c>
      <c r="O406" s="50">
        <v>7.478</v>
      </c>
      <c r="P406" s="50"/>
      <c r="Q406" s="51" t="s">
        <v>473</v>
      </c>
      <c r="R406" s="50" t="s">
        <v>1007</v>
      </c>
      <c r="S406" s="50" t="s">
        <v>82</v>
      </c>
      <c r="T406" s="50"/>
      <c r="U406" s="50" t="s">
        <v>83</v>
      </c>
      <c r="V406" s="51" t="s">
        <v>471</v>
      </c>
      <c r="W406" s="50" t="s">
        <v>85</v>
      </c>
      <c r="X406" s="51" t="s">
        <v>887</v>
      </c>
      <c r="Y406" s="50" t="s">
        <v>87</v>
      </c>
      <c r="Z406" s="50" t="s">
        <v>451</v>
      </c>
      <c r="AA406" s="50">
        <v>7.478</v>
      </c>
      <c r="AB406" s="50"/>
      <c r="AC406" s="65">
        <v>43829</v>
      </c>
      <c r="AD406" s="50" t="s">
        <v>473</v>
      </c>
      <c r="AE406" s="50" t="s">
        <v>474</v>
      </c>
      <c r="AF406" s="50" t="s">
        <v>888</v>
      </c>
      <c r="AG406" s="50"/>
      <c r="AH406" s="50" t="s">
        <v>92</v>
      </c>
      <c r="AI406" s="56" t="str">
        <f t="shared" si="6"/>
        <v>中心村</v>
      </c>
    </row>
    <row r="407" ht="42" customHeight="1" spans="1:35">
      <c r="A407" s="40">
        <f>SUBTOTAL(103,AI$5:AI407)*1</f>
        <v>403</v>
      </c>
      <c r="B407" s="42" t="s">
        <v>71</v>
      </c>
      <c r="C407" s="42" t="s">
        <v>72</v>
      </c>
      <c r="D407" s="42" t="s">
        <v>73</v>
      </c>
      <c r="E407" s="42" t="s">
        <v>74</v>
      </c>
      <c r="F407" s="63" t="s">
        <v>101</v>
      </c>
      <c r="G407" s="42" t="s">
        <v>1008</v>
      </c>
      <c r="H407" s="43" t="s">
        <v>1009</v>
      </c>
      <c r="I407" s="50">
        <v>17.0152</v>
      </c>
      <c r="J407" s="50" t="s">
        <v>1008</v>
      </c>
      <c r="K407" s="50" t="s">
        <v>1009</v>
      </c>
      <c r="L407" s="50">
        <v>5000</v>
      </c>
      <c r="M407" s="51" t="s">
        <v>159</v>
      </c>
      <c r="N407" s="50" t="s">
        <v>165</v>
      </c>
      <c r="O407" s="50">
        <v>17.0152</v>
      </c>
      <c r="P407" s="50"/>
      <c r="Q407" s="51" t="s">
        <v>108</v>
      </c>
      <c r="R407" s="50" t="s">
        <v>1010</v>
      </c>
      <c r="S407" s="50" t="s">
        <v>82</v>
      </c>
      <c r="T407" s="50"/>
      <c r="U407" s="50" t="s">
        <v>83</v>
      </c>
      <c r="V407" s="51" t="s">
        <v>471</v>
      </c>
      <c r="W407" s="50" t="s">
        <v>85</v>
      </c>
      <c r="X407" s="51" t="s">
        <v>887</v>
      </c>
      <c r="Y407" s="50" t="s">
        <v>87</v>
      </c>
      <c r="Z407" s="50" t="s">
        <v>101</v>
      </c>
      <c r="AA407" s="50">
        <v>17.0152</v>
      </c>
      <c r="AB407" s="50"/>
      <c r="AC407" s="65">
        <v>43829</v>
      </c>
      <c r="AD407" s="50" t="s">
        <v>108</v>
      </c>
      <c r="AE407" s="50" t="s">
        <v>109</v>
      </c>
      <c r="AF407" s="50" t="s">
        <v>888</v>
      </c>
      <c r="AG407" s="50"/>
      <c r="AH407" s="50" t="s">
        <v>92</v>
      </c>
      <c r="AI407" s="56" t="str">
        <f t="shared" si="6"/>
        <v>草店村</v>
      </c>
    </row>
    <row r="408" ht="42" customHeight="1" spans="1:35">
      <c r="A408" s="40">
        <f>SUBTOTAL(103,AI$5:AI408)*1</f>
        <v>404</v>
      </c>
      <c r="B408" s="42" t="s">
        <v>71</v>
      </c>
      <c r="C408" s="42" t="s">
        <v>72</v>
      </c>
      <c r="D408" s="42" t="s">
        <v>73</v>
      </c>
      <c r="E408" s="42" t="s">
        <v>74</v>
      </c>
      <c r="F408" s="63" t="s">
        <v>136</v>
      </c>
      <c r="G408" s="42" t="s">
        <v>1011</v>
      </c>
      <c r="H408" s="43" t="s">
        <v>1012</v>
      </c>
      <c r="I408" s="50">
        <v>30</v>
      </c>
      <c r="J408" s="50" t="s">
        <v>1011</v>
      </c>
      <c r="K408" s="50" t="s">
        <v>1012</v>
      </c>
      <c r="L408" s="50">
        <v>1.5</v>
      </c>
      <c r="M408" s="51" t="s">
        <v>892</v>
      </c>
      <c r="N408" s="50" t="s">
        <v>209</v>
      </c>
      <c r="O408" s="50">
        <v>30</v>
      </c>
      <c r="P408" s="50"/>
      <c r="Q408" s="51" t="s">
        <v>139</v>
      </c>
      <c r="R408" s="50" t="s">
        <v>1013</v>
      </c>
      <c r="S408" s="50" t="s">
        <v>82</v>
      </c>
      <c r="T408" s="50"/>
      <c r="U408" s="50" t="s">
        <v>83</v>
      </c>
      <c r="V408" s="51" t="s">
        <v>471</v>
      </c>
      <c r="W408" s="50" t="s">
        <v>85</v>
      </c>
      <c r="X408" s="51" t="s">
        <v>894</v>
      </c>
      <c r="Y408" s="50" t="s">
        <v>87</v>
      </c>
      <c r="Z408" s="50" t="s">
        <v>136</v>
      </c>
      <c r="AA408" s="50">
        <v>30</v>
      </c>
      <c r="AB408" s="50"/>
      <c r="AC408" s="65">
        <v>44195</v>
      </c>
      <c r="AD408" s="50" t="s">
        <v>139</v>
      </c>
      <c r="AE408" s="50" t="s">
        <v>140</v>
      </c>
      <c r="AF408" s="50" t="s">
        <v>888</v>
      </c>
      <c r="AG408" s="50"/>
      <c r="AH408" s="50" t="s">
        <v>92</v>
      </c>
      <c r="AI408" s="56" t="str">
        <f t="shared" si="6"/>
        <v>红卫村</v>
      </c>
    </row>
    <row r="409" ht="42" customHeight="1" spans="1:35">
      <c r="A409" s="40">
        <f>SUBTOTAL(103,AI$5:AI409)*1</f>
        <v>405</v>
      </c>
      <c r="B409" s="42" t="s">
        <v>71</v>
      </c>
      <c r="C409" s="42" t="s">
        <v>72</v>
      </c>
      <c r="D409" s="42" t="s">
        <v>73</v>
      </c>
      <c r="E409" s="42" t="s">
        <v>74</v>
      </c>
      <c r="F409" s="63" t="s">
        <v>136</v>
      </c>
      <c r="G409" s="42" t="s">
        <v>1014</v>
      </c>
      <c r="H409" s="43" t="s">
        <v>1015</v>
      </c>
      <c r="I409" s="50">
        <v>8</v>
      </c>
      <c r="J409" s="50" t="s">
        <v>1014</v>
      </c>
      <c r="K409" s="50" t="s">
        <v>1015</v>
      </c>
      <c r="L409" s="50">
        <v>6500</v>
      </c>
      <c r="M409" s="51" t="s">
        <v>159</v>
      </c>
      <c r="N409" s="50" t="s">
        <v>209</v>
      </c>
      <c r="O409" s="50">
        <v>8</v>
      </c>
      <c r="P409" s="50"/>
      <c r="Q409" s="51" t="s">
        <v>139</v>
      </c>
      <c r="R409" s="50" t="s">
        <v>1016</v>
      </c>
      <c r="S409" s="50" t="s">
        <v>82</v>
      </c>
      <c r="T409" s="50"/>
      <c r="U409" s="50" t="s">
        <v>83</v>
      </c>
      <c r="V409" s="51" t="s">
        <v>471</v>
      </c>
      <c r="W409" s="50" t="s">
        <v>85</v>
      </c>
      <c r="X409" s="51" t="s">
        <v>887</v>
      </c>
      <c r="Y409" s="50" t="s">
        <v>87</v>
      </c>
      <c r="Z409" s="50" t="s">
        <v>136</v>
      </c>
      <c r="AA409" s="50">
        <v>8</v>
      </c>
      <c r="AB409" s="50"/>
      <c r="AC409" s="65">
        <v>44195</v>
      </c>
      <c r="AD409" s="50" t="s">
        <v>139</v>
      </c>
      <c r="AE409" s="50" t="s">
        <v>140</v>
      </c>
      <c r="AF409" s="50" t="s">
        <v>888</v>
      </c>
      <c r="AG409" s="50"/>
      <c r="AH409" s="50" t="s">
        <v>92</v>
      </c>
      <c r="AI409" s="56" t="str">
        <f t="shared" si="6"/>
        <v>红卫村</v>
      </c>
    </row>
    <row r="410" ht="42" customHeight="1" spans="1:35">
      <c r="A410" s="40">
        <f>SUBTOTAL(103,AI$5:AI410)*1</f>
        <v>406</v>
      </c>
      <c r="B410" s="42" t="s">
        <v>71</v>
      </c>
      <c r="C410" s="42" t="s">
        <v>72</v>
      </c>
      <c r="D410" s="42" t="s">
        <v>73</v>
      </c>
      <c r="E410" s="42" t="s">
        <v>74</v>
      </c>
      <c r="F410" s="63" t="s">
        <v>323</v>
      </c>
      <c r="G410" s="42" t="s">
        <v>1017</v>
      </c>
      <c r="H410" s="43" t="s">
        <v>1018</v>
      </c>
      <c r="I410" s="50">
        <v>8.287</v>
      </c>
      <c r="J410" s="50" t="s">
        <v>1017</v>
      </c>
      <c r="K410" s="50" t="s">
        <v>1018</v>
      </c>
      <c r="L410" s="50">
        <v>10930</v>
      </c>
      <c r="M410" s="51" t="s">
        <v>159</v>
      </c>
      <c r="N410" s="50" t="s">
        <v>209</v>
      </c>
      <c r="O410" s="50">
        <v>8.287</v>
      </c>
      <c r="P410" s="50"/>
      <c r="Q410" s="51" t="s">
        <v>669</v>
      </c>
      <c r="R410" s="50" t="s">
        <v>1019</v>
      </c>
      <c r="S410" s="50" t="s">
        <v>82</v>
      </c>
      <c r="T410" s="50"/>
      <c r="U410" s="50" t="s">
        <v>83</v>
      </c>
      <c r="V410" s="51" t="s">
        <v>471</v>
      </c>
      <c r="W410" s="50" t="s">
        <v>85</v>
      </c>
      <c r="X410" s="51" t="s">
        <v>887</v>
      </c>
      <c r="Y410" s="50" t="s">
        <v>87</v>
      </c>
      <c r="Z410" s="50" t="s">
        <v>323</v>
      </c>
      <c r="AA410" s="50">
        <v>8.287</v>
      </c>
      <c r="AB410" s="50"/>
      <c r="AC410" s="65">
        <v>44195</v>
      </c>
      <c r="AD410" s="50" t="s">
        <v>669</v>
      </c>
      <c r="AE410" s="50" t="s">
        <v>713</v>
      </c>
      <c r="AF410" s="50" t="s">
        <v>888</v>
      </c>
      <c r="AG410" s="50"/>
      <c r="AH410" s="50" t="s">
        <v>92</v>
      </c>
      <c r="AI410" s="56" t="str">
        <f t="shared" si="6"/>
        <v>双河村</v>
      </c>
    </row>
    <row r="411" ht="42" customHeight="1" spans="1:35">
      <c r="A411" s="40">
        <f>SUBTOTAL(103,AI$5:AI411)*1</f>
        <v>407</v>
      </c>
      <c r="B411" s="42" t="s">
        <v>71</v>
      </c>
      <c r="C411" s="42" t="s">
        <v>72</v>
      </c>
      <c r="D411" s="42" t="s">
        <v>73</v>
      </c>
      <c r="E411" s="42" t="s">
        <v>74</v>
      </c>
      <c r="F411" s="63" t="s">
        <v>323</v>
      </c>
      <c r="G411" s="42" t="s">
        <v>1020</v>
      </c>
      <c r="H411" s="43" t="s">
        <v>1021</v>
      </c>
      <c r="I411" s="50">
        <v>8</v>
      </c>
      <c r="J411" s="50" t="s">
        <v>1020</v>
      </c>
      <c r="K411" s="50" t="s">
        <v>1021</v>
      </c>
      <c r="L411" s="50">
        <v>9600</v>
      </c>
      <c r="M411" s="51" t="s">
        <v>159</v>
      </c>
      <c r="N411" s="50" t="s">
        <v>209</v>
      </c>
      <c r="O411" s="50">
        <v>8</v>
      </c>
      <c r="P411" s="50"/>
      <c r="Q411" s="51" t="s">
        <v>669</v>
      </c>
      <c r="R411" s="50" t="s">
        <v>1019</v>
      </c>
      <c r="S411" s="50" t="s">
        <v>82</v>
      </c>
      <c r="T411" s="50"/>
      <c r="U411" s="50" t="s">
        <v>83</v>
      </c>
      <c r="V411" s="51" t="s">
        <v>471</v>
      </c>
      <c r="W411" s="50" t="s">
        <v>85</v>
      </c>
      <c r="X411" s="51" t="s">
        <v>887</v>
      </c>
      <c r="Y411" s="50" t="s">
        <v>87</v>
      </c>
      <c r="Z411" s="50" t="s">
        <v>323</v>
      </c>
      <c r="AA411" s="50">
        <v>8</v>
      </c>
      <c r="AB411" s="50"/>
      <c r="AC411" s="65">
        <v>44195</v>
      </c>
      <c r="AD411" s="50" t="s">
        <v>669</v>
      </c>
      <c r="AE411" s="50" t="s">
        <v>713</v>
      </c>
      <c r="AF411" s="50" t="s">
        <v>888</v>
      </c>
      <c r="AG411" s="50"/>
      <c r="AH411" s="50" t="s">
        <v>92</v>
      </c>
      <c r="AI411" s="56" t="str">
        <f t="shared" si="6"/>
        <v>双河村</v>
      </c>
    </row>
    <row r="412" ht="42" customHeight="1" spans="1:35">
      <c r="A412" s="40">
        <f>SUBTOTAL(103,AI$5:AI412)*1</f>
        <v>408</v>
      </c>
      <c r="B412" s="42" t="s">
        <v>71</v>
      </c>
      <c r="C412" s="42" t="s">
        <v>72</v>
      </c>
      <c r="D412" s="42" t="s">
        <v>73</v>
      </c>
      <c r="E412" s="42" t="s">
        <v>74</v>
      </c>
      <c r="F412" s="63" t="s">
        <v>323</v>
      </c>
      <c r="G412" s="42" t="s">
        <v>1022</v>
      </c>
      <c r="H412" s="43" t="s">
        <v>1023</v>
      </c>
      <c r="I412" s="50">
        <v>6</v>
      </c>
      <c r="J412" s="50" t="s">
        <v>1022</v>
      </c>
      <c r="K412" s="50" t="s">
        <v>1023</v>
      </c>
      <c r="L412" s="50">
        <v>1860</v>
      </c>
      <c r="M412" s="51" t="s">
        <v>159</v>
      </c>
      <c r="N412" s="50" t="s">
        <v>209</v>
      </c>
      <c r="O412" s="50">
        <v>6</v>
      </c>
      <c r="P412" s="50"/>
      <c r="Q412" s="51" t="s">
        <v>669</v>
      </c>
      <c r="R412" s="50" t="s">
        <v>1024</v>
      </c>
      <c r="S412" s="50" t="s">
        <v>82</v>
      </c>
      <c r="T412" s="50"/>
      <c r="U412" s="50" t="s">
        <v>83</v>
      </c>
      <c r="V412" s="51" t="s">
        <v>471</v>
      </c>
      <c r="W412" s="50" t="s">
        <v>85</v>
      </c>
      <c r="X412" s="51" t="s">
        <v>887</v>
      </c>
      <c r="Y412" s="50" t="s">
        <v>87</v>
      </c>
      <c r="Z412" s="50" t="s">
        <v>323</v>
      </c>
      <c r="AA412" s="50">
        <v>6</v>
      </c>
      <c r="AB412" s="50"/>
      <c r="AC412" s="65">
        <v>44195</v>
      </c>
      <c r="AD412" s="50" t="s">
        <v>669</v>
      </c>
      <c r="AE412" s="50" t="s">
        <v>713</v>
      </c>
      <c r="AF412" s="50" t="s">
        <v>888</v>
      </c>
      <c r="AG412" s="50"/>
      <c r="AH412" s="50" t="s">
        <v>92</v>
      </c>
      <c r="AI412" s="56" t="str">
        <f t="shared" si="6"/>
        <v>双河村</v>
      </c>
    </row>
    <row r="413" ht="42" customHeight="1" spans="1:35">
      <c r="A413" s="40">
        <f>SUBTOTAL(103,AI$5:AI413)*1</f>
        <v>409</v>
      </c>
      <c r="B413" s="42" t="s">
        <v>71</v>
      </c>
      <c r="C413" s="42" t="s">
        <v>72</v>
      </c>
      <c r="D413" s="42" t="s">
        <v>73</v>
      </c>
      <c r="E413" s="42" t="s">
        <v>74</v>
      </c>
      <c r="F413" s="63" t="s">
        <v>323</v>
      </c>
      <c r="G413" s="42" t="s">
        <v>1025</v>
      </c>
      <c r="H413" s="43" t="s">
        <v>1026</v>
      </c>
      <c r="I413" s="50">
        <v>8.76</v>
      </c>
      <c r="J413" s="50" t="s">
        <v>1025</v>
      </c>
      <c r="K413" s="50" t="s">
        <v>1026</v>
      </c>
      <c r="L413" s="50">
        <v>16800</v>
      </c>
      <c r="M413" s="51" t="s">
        <v>159</v>
      </c>
      <c r="N413" s="50" t="s">
        <v>209</v>
      </c>
      <c r="O413" s="50">
        <v>8.76</v>
      </c>
      <c r="P413" s="50"/>
      <c r="Q413" s="51" t="s">
        <v>669</v>
      </c>
      <c r="R413" s="50" t="s">
        <v>993</v>
      </c>
      <c r="S413" s="50" t="s">
        <v>82</v>
      </c>
      <c r="T413" s="50"/>
      <c r="U413" s="50" t="s">
        <v>83</v>
      </c>
      <c r="V413" s="51" t="s">
        <v>471</v>
      </c>
      <c r="W413" s="50" t="s">
        <v>85</v>
      </c>
      <c r="X413" s="51" t="s">
        <v>887</v>
      </c>
      <c r="Y413" s="50" t="s">
        <v>87</v>
      </c>
      <c r="Z413" s="50" t="s">
        <v>323</v>
      </c>
      <c r="AA413" s="50">
        <v>8.76</v>
      </c>
      <c r="AB413" s="50"/>
      <c r="AC413" s="65">
        <v>44195</v>
      </c>
      <c r="AD413" s="50" t="s">
        <v>669</v>
      </c>
      <c r="AE413" s="50" t="s">
        <v>713</v>
      </c>
      <c r="AF413" s="50" t="s">
        <v>888</v>
      </c>
      <c r="AG413" s="50"/>
      <c r="AH413" s="50" t="s">
        <v>92</v>
      </c>
      <c r="AI413" s="56" t="str">
        <f t="shared" si="6"/>
        <v>双河村</v>
      </c>
    </row>
    <row r="414" ht="42" customHeight="1" spans="1:35">
      <c r="A414" s="40">
        <f>SUBTOTAL(103,AI$5:AI414)*1</f>
        <v>410</v>
      </c>
      <c r="B414" s="42" t="s">
        <v>71</v>
      </c>
      <c r="C414" s="42" t="s">
        <v>72</v>
      </c>
      <c r="D414" s="42" t="s">
        <v>73</v>
      </c>
      <c r="E414" s="42" t="s">
        <v>74</v>
      </c>
      <c r="F414" s="63" t="s">
        <v>537</v>
      </c>
      <c r="G414" s="42" t="s">
        <v>1027</v>
      </c>
      <c r="H414" s="43" t="s">
        <v>1028</v>
      </c>
      <c r="I414" s="50">
        <v>45</v>
      </c>
      <c r="J414" s="50" t="s">
        <v>1027</v>
      </c>
      <c r="K414" s="50" t="s">
        <v>1028</v>
      </c>
      <c r="L414" s="50">
        <v>7638</v>
      </c>
      <c r="M414" s="51" t="s">
        <v>159</v>
      </c>
      <c r="N414" s="50" t="s">
        <v>209</v>
      </c>
      <c r="O414" s="50">
        <v>45</v>
      </c>
      <c r="P414" s="50"/>
      <c r="Q414" s="51" t="s">
        <v>1029</v>
      </c>
      <c r="R414" s="50" t="s">
        <v>1030</v>
      </c>
      <c r="S414" s="50" t="s">
        <v>82</v>
      </c>
      <c r="T414" s="50"/>
      <c r="U414" s="50" t="s">
        <v>83</v>
      </c>
      <c r="V414" s="51" t="s">
        <v>471</v>
      </c>
      <c r="W414" s="50" t="s">
        <v>85</v>
      </c>
      <c r="X414" s="51" t="s">
        <v>887</v>
      </c>
      <c r="Y414" s="50" t="s">
        <v>87</v>
      </c>
      <c r="Z414" s="50" t="s">
        <v>537</v>
      </c>
      <c r="AA414" s="50">
        <v>45</v>
      </c>
      <c r="AB414" s="50"/>
      <c r="AC414" s="65">
        <v>44195</v>
      </c>
      <c r="AD414" s="50" t="s">
        <v>1029</v>
      </c>
      <c r="AE414" s="50" t="s">
        <v>779</v>
      </c>
      <c r="AF414" s="50" t="s">
        <v>888</v>
      </c>
      <c r="AG414" s="50"/>
      <c r="AH414" s="50" t="s">
        <v>92</v>
      </c>
      <c r="AI414" s="56" t="str">
        <f t="shared" si="6"/>
        <v>李店
</v>
      </c>
    </row>
    <row r="415" ht="42" customHeight="1" spans="1:35">
      <c r="A415" s="40">
        <f>SUBTOTAL(103,AI$5:AI415)*1</f>
        <v>411</v>
      </c>
      <c r="B415" s="42" t="s">
        <v>71</v>
      </c>
      <c r="C415" s="42" t="s">
        <v>72</v>
      </c>
      <c r="D415" s="42" t="s">
        <v>73</v>
      </c>
      <c r="E415" s="42" t="s">
        <v>74</v>
      </c>
      <c r="F415" s="63" t="s">
        <v>93</v>
      </c>
      <c r="G415" s="42" t="s">
        <v>1031</v>
      </c>
      <c r="H415" s="43" t="s">
        <v>1032</v>
      </c>
      <c r="I415" s="50">
        <v>49</v>
      </c>
      <c r="J415" s="50" t="s">
        <v>1031</v>
      </c>
      <c r="K415" s="50" t="s">
        <v>1032</v>
      </c>
      <c r="L415" s="50">
        <v>2.348</v>
      </c>
      <c r="M415" s="51" t="s">
        <v>892</v>
      </c>
      <c r="N415" s="50" t="s">
        <v>209</v>
      </c>
      <c r="O415" s="50">
        <v>49</v>
      </c>
      <c r="P415" s="50"/>
      <c r="Q415" s="51" t="s">
        <v>99</v>
      </c>
      <c r="R415" s="50" t="s">
        <v>1030</v>
      </c>
      <c r="S415" s="50" t="s">
        <v>82</v>
      </c>
      <c r="T415" s="50"/>
      <c r="U415" s="50" t="s">
        <v>83</v>
      </c>
      <c r="V415" s="51" t="s">
        <v>471</v>
      </c>
      <c r="W415" s="50" t="s">
        <v>85</v>
      </c>
      <c r="X415" s="51" t="s">
        <v>894</v>
      </c>
      <c r="Y415" s="50" t="s">
        <v>87</v>
      </c>
      <c r="Z415" s="50" t="s">
        <v>93</v>
      </c>
      <c r="AA415" s="50">
        <v>49</v>
      </c>
      <c r="AB415" s="50"/>
      <c r="AC415" s="65">
        <v>44195</v>
      </c>
      <c r="AD415" s="50" t="s">
        <v>99</v>
      </c>
      <c r="AE415" s="50" t="s">
        <v>100</v>
      </c>
      <c r="AF415" s="50" t="s">
        <v>888</v>
      </c>
      <c r="AG415" s="50"/>
      <c r="AH415" s="50" t="s">
        <v>92</v>
      </c>
      <c r="AI415" s="56" t="str">
        <f t="shared" si="6"/>
        <v>麻城村</v>
      </c>
    </row>
    <row r="416" ht="42" customHeight="1" spans="1:35">
      <c r="A416" s="40">
        <f>SUBTOTAL(103,AI$5:AI416)*1</f>
        <v>412</v>
      </c>
      <c r="B416" s="42" t="s">
        <v>71</v>
      </c>
      <c r="C416" s="42" t="s">
        <v>72</v>
      </c>
      <c r="D416" s="42" t="s">
        <v>73</v>
      </c>
      <c r="E416" s="42" t="s">
        <v>74</v>
      </c>
      <c r="F416" s="63" t="s">
        <v>451</v>
      </c>
      <c r="G416" s="42" t="s">
        <v>1033</v>
      </c>
      <c r="H416" s="43" t="s">
        <v>1034</v>
      </c>
      <c r="I416" s="50">
        <v>6.09</v>
      </c>
      <c r="J416" s="50" t="s">
        <v>1033</v>
      </c>
      <c r="K416" s="50" t="s">
        <v>1034</v>
      </c>
      <c r="L416" s="50">
        <v>600</v>
      </c>
      <c r="M416" s="51" t="s">
        <v>159</v>
      </c>
      <c r="N416" s="50" t="s">
        <v>209</v>
      </c>
      <c r="O416" s="50">
        <v>6.09</v>
      </c>
      <c r="P416" s="50"/>
      <c r="Q416" s="51" t="s">
        <v>473</v>
      </c>
      <c r="R416" s="50" t="s">
        <v>1035</v>
      </c>
      <c r="S416" s="50" t="s">
        <v>82</v>
      </c>
      <c r="T416" s="50"/>
      <c r="U416" s="50" t="s">
        <v>83</v>
      </c>
      <c r="V416" s="51" t="s">
        <v>471</v>
      </c>
      <c r="W416" s="50" t="s">
        <v>85</v>
      </c>
      <c r="X416" s="51" t="s">
        <v>887</v>
      </c>
      <c r="Y416" s="50" t="s">
        <v>87</v>
      </c>
      <c r="Z416" s="50" t="s">
        <v>451</v>
      </c>
      <c r="AA416" s="50">
        <v>6.09</v>
      </c>
      <c r="AB416" s="50"/>
      <c r="AC416" s="65">
        <v>44195</v>
      </c>
      <c r="AD416" s="50" t="s">
        <v>473</v>
      </c>
      <c r="AE416" s="50" t="s">
        <v>474</v>
      </c>
      <c r="AF416" s="50" t="s">
        <v>888</v>
      </c>
      <c r="AG416" s="50"/>
      <c r="AH416" s="50" t="s">
        <v>92</v>
      </c>
      <c r="AI416" s="56" t="str">
        <f t="shared" si="6"/>
        <v>中心村</v>
      </c>
    </row>
    <row r="417" ht="42" customHeight="1" spans="1:35">
      <c r="A417" s="40">
        <f>SUBTOTAL(103,AI$5:AI417)*1</f>
        <v>413</v>
      </c>
      <c r="B417" s="42" t="s">
        <v>71</v>
      </c>
      <c r="C417" s="42" t="s">
        <v>72</v>
      </c>
      <c r="D417" s="42" t="s">
        <v>73</v>
      </c>
      <c r="E417" s="42" t="s">
        <v>74</v>
      </c>
      <c r="F417" s="63" t="s">
        <v>195</v>
      </c>
      <c r="G417" s="42" t="s">
        <v>1036</v>
      </c>
      <c r="H417" s="43" t="s">
        <v>1037</v>
      </c>
      <c r="I417" s="50">
        <v>7</v>
      </c>
      <c r="J417" s="50" t="s">
        <v>1036</v>
      </c>
      <c r="K417" s="50" t="s">
        <v>1037</v>
      </c>
      <c r="L417" s="50">
        <v>29</v>
      </c>
      <c r="M417" s="51" t="s">
        <v>652</v>
      </c>
      <c r="N417" s="50" t="s">
        <v>209</v>
      </c>
      <c r="O417" s="50">
        <v>7</v>
      </c>
      <c r="P417" s="50"/>
      <c r="Q417" s="51" t="s">
        <v>201</v>
      </c>
      <c r="R417" s="50" t="s">
        <v>1038</v>
      </c>
      <c r="S417" s="50" t="s">
        <v>82</v>
      </c>
      <c r="T417" s="50"/>
      <c r="U417" s="50" t="s">
        <v>83</v>
      </c>
      <c r="V417" s="51" t="s">
        <v>471</v>
      </c>
      <c r="W417" s="50" t="s">
        <v>85</v>
      </c>
      <c r="X417" s="51" t="s">
        <v>1039</v>
      </c>
      <c r="Y417" s="50" t="s">
        <v>87</v>
      </c>
      <c r="Z417" s="50" t="s">
        <v>195</v>
      </c>
      <c r="AA417" s="50">
        <v>7</v>
      </c>
      <c r="AB417" s="50"/>
      <c r="AC417" s="65">
        <v>44195</v>
      </c>
      <c r="AD417" s="50" t="s">
        <v>201</v>
      </c>
      <c r="AE417" s="50" t="s">
        <v>202</v>
      </c>
      <c r="AF417" s="50" t="s">
        <v>888</v>
      </c>
      <c r="AG417" s="50"/>
      <c r="AH417" s="50" t="s">
        <v>92</v>
      </c>
      <c r="AI417" s="56" t="str">
        <f t="shared" si="6"/>
        <v>友谊村</v>
      </c>
    </row>
    <row r="418" ht="42" customHeight="1" spans="1:35">
      <c r="A418" s="40">
        <f>SUBTOTAL(103,AI$5:AI418)*1</f>
        <v>414</v>
      </c>
      <c r="B418" s="42" t="s">
        <v>71</v>
      </c>
      <c r="C418" s="42" t="s">
        <v>72</v>
      </c>
      <c r="D418" s="42" t="s">
        <v>73</v>
      </c>
      <c r="E418" s="42" t="s">
        <v>74</v>
      </c>
      <c r="F418" s="63" t="s">
        <v>195</v>
      </c>
      <c r="G418" s="42" t="s">
        <v>1040</v>
      </c>
      <c r="H418" s="43" t="s">
        <v>1041</v>
      </c>
      <c r="I418" s="50">
        <v>8</v>
      </c>
      <c r="J418" s="50" t="s">
        <v>1040</v>
      </c>
      <c r="K418" s="50" t="s">
        <v>1041</v>
      </c>
      <c r="L418" s="50">
        <v>7082</v>
      </c>
      <c r="M418" s="51" t="s">
        <v>159</v>
      </c>
      <c r="N418" s="50" t="s">
        <v>209</v>
      </c>
      <c r="O418" s="50">
        <v>8</v>
      </c>
      <c r="P418" s="50"/>
      <c r="Q418" s="51" t="s">
        <v>201</v>
      </c>
      <c r="R418" s="50" t="s">
        <v>1042</v>
      </c>
      <c r="S418" s="50" t="s">
        <v>82</v>
      </c>
      <c r="T418" s="50"/>
      <c r="U418" s="50" t="s">
        <v>83</v>
      </c>
      <c r="V418" s="51" t="s">
        <v>471</v>
      </c>
      <c r="W418" s="50" t="s">
        <v>85</v>
      </c>
      <c r="X418" s="51" t="s">
        <v>887</v>
      </c>
      <c r="Y418" s="50" t="s">
        <v>87</v>
      </c>
      <c r="Z418" s="50" t="s">
        <v>195</v>
      </c>
      <c r="AA418" s="50">
        <v>8</v>
      </c>
      <c r="AB418" s="50"/>
      <c r="AC418" s="65">
        <v>44195</v>
      </c>
      <c r="AD418" s="50" t="s">
        <v>201</v>
      </c>
      <c r="AE418" s="50" t="s">
        <v>202</v>
      </c>
      <c r="AF418" s="50" t="s">
        <v>888</v>
      </c>
      <c r="AG418" s="50"/>
      <c r="AH418" s="50" t="s">
        <v>92</v>
      </c>
      <c r="AI418" s="56" t="str">
        <f t="shared" si="6"/>
        <v>友谊村</v>
      </c>
    </row>
    <row r="419" ht="42" customHeight="1" spans="1:35">
      <c r="A419" s="40">
        <f>SUBTOTAL(103,AI$5:AI419)*1</f>
        <v>415</v>
      </c>
      <c r="B419" s="42" t="s">
        <v>71</v>
      </c>
      <c r="C419" s="42" t="s">
        <v>72</v>
      </c>
      <c r="D419" s="42" t="s">
        <v>73</v>
      </c>
      <c r="E419" s="42" t="s">
        <v>74</v>
      </c>
      <c r="F419" s="63" t="s">
        <v>195</v>
      </c>
      <c r="G419" s="42" t="s">
        <v>1043</v>
      </c>
      <c r="H419" s="43" t="s">
        <v>1044</v>
      </c>
      <c r="I419" s="50">
        <v>8</v>
      </c>
      <c r="J419" s="50" t="s">
        <v>1043</v>
      </c>
      <c r="K419" s="50" t="s">
        <v>1044</v>
      </c>
      <c r="L419" s="50">
        <v>3772</v>
      </c>
      <c r="M419" s="51" t="s">
        <v>159</v>
      </c>
      <c r="N419" s="50" t="s">
        <v>209</v>
      </c>
      <c r="O419" s="50">
        <v>8</v>
      </c>
      <c r="P419" s="50"/>
      <c r="Q419" s="51" t="s">
        <v>201</v>
      </c>
      <c r="R419" s="50" t="s">
        <v>1042</v>
      </c>
      <c r="S419" s="50" t="s">
        <v>82</v>
      </c>
      <c r="T419" s="50"/>
      <c r="U419" s="50" t="s">
        <v>83</v>
      </c>
      <c r="V419" s="51" t="s">
        <v>471</v>
      </c>
      <c r="W419" s="50" t="s">
        <v>85</v>
      </c>
      <c r="X419" s="51" t="s">
        <v>887</v>
      </c>
      <c r="Y419" s="50" t="s">
        <v>87</v>
      </c>
      <c r="Z419" s="50" t="s">
        <v>195</v>
      </c>
      <c r="AA419" s="50">
        <v>8</v>
      </c>
      <c r="AB419" s="50"/>
      <c r="AC419" s="65">
        <v>44195</v>
      </c>
      <c r="AD419" s="50" t="s">
        <v>201</v>
      </c>
      <c r="AE419" s="50" t="s">
        <v>202</v>
      </c>
      <c r="AF419" s="50" t="s">
        <v>888</v>
      </c>
      <c r="AG419" s="50"/>
      <c r="AH419" s="50" t="s">
        <v>92</v>
      </c>
      <c r="AI419" s="56" t="str">
        <f t="shared" si="6"/>
        <v>友谊村</v>
      </c>
    </row>
    <row r="420" ht="42" customHeight="1" spans="1:35">
      <c r="A420" s="40">
        <f>SUBTOTAL(103,AI$5:AI420)*1</f>
        <v>416</v>
      </c>
      <c r="B420" s="42" t="s">
        <v>71</v>
      </c>
      <c r="C420" s="42" t="s">
        <v>72</v>
      </c>
      <c r="D420" s="42" t="s">
        <v>73</v>
      </c>
      <c r="E420" s="42" t="s">
        <v>74</v>
      </c>
      <c r="F420" s="63" t="s">
        <v>101</v>
      </c>
      <c r="G420" s="42" t="s">
        <v>1045</v>
      </c>
      <c r="H420" s="43" t="s">
        <v>1046</v>
      </c>
      <c r="I420" s="50">
        <v>8</v>
      </c>
      <c r="J420" s="50" t="s">
        <v>1045</v>
      </c>
      <c r="K420" s="50" t="s">
        <v>1046</v>
      </c>
      <c r="L420" s="50">
        <v>2121</v>
      </c>
      <c r="M420" s="51" t="s">
        <v>159</v>
      </c>
      <c r="N420" s="50" t="s">
        <v>209</v>
      </c>
      <c r="O420" s="50">
        <v>8</v>
      </c>
      <c r="P420" s="50"/>
      <c r="Q420" s="51" t="s">
        <v>108</v>
      </c>
      <c r="R420" s="50" t="s">
        <v>1047</v>
      </c>
      <c r="S420" s="50" t="s">
        <v>82</v>
      </c>
      <c r="T420" s="50"/>
      <c r="U420" s="50" t="s">
        <v>83</v>
      </c>
      <c r="V420" s="51" t="s">
        <v>471</v>
      </c>
      <c r="W420" s="50" t="s">
        <v>85</v>
      </c>
      <c r="X420" s="51" t="s">
        <v>887</v>
      </c>
      <c r="Y420" s="50" t="s">
        <v>87</v>
      </c>
      <c r="Z420" s="50" t="s">
        <v>101</v>
      </c>
      <c r="AA420" s="50">
        <v>8</v>
      </c>
      <c r="AB420" s="50"/>
      <c r="AC420" s="65">
        <v>44195</v>
      </c>
      <c r="AD420" s="50" t="s">
        <v>108</v>
      </c>
      <c r="AE420" s="50" t="s">
        <v>109</v>
      </c>
      <c r="AF420" s="50" t="s">
        <v>888</v>
      </c>
      <c r="AG420" s="50"/>
      <c r="AH420" s="50" t="s">
        <v>92</v>
      </c>
      <c r="AI420" s="56" t="str">
        <f t="shared" si="6"/>
        <v>草店村</v>
      </c>
    </row>
    <row r="421" ht="42" customHeight="1" spans="1:35">
      <c r="A421" s="40">
        <f>SUBTOTAL(103,AI$5:AI421)*1</f>
        <v>417</v>
      </c>
      <c r="B421" s="42" t="s">
        <v>71</v>
      </c>
      <c r="C421" s="42" t="s">
        <v>72</v>
      </c>
      <c r="D421" s="42" t="s">
        <v>73</v>
      </c>
      <c r="E421" s="42" t="s">
        <v>74</v>
      </c>
      <c r="F421" s="63" t="s">
        <v>101</v>
      </c>
      <c r="G421" s="42" t="s">
        <v>1048</v>
      </c>
      <c r="H421" s="43" t="s">
        <v>1049</v>
      </c>
      <c r="I421" s="50">
        <v>16</v>
      </c>
      <c r="J421" s="50" t="s">
        <v>1048</v>
      </c>
      <c r="K421" s="50" t="s">
        <v>1049</v>
      </c>
      <c r="L421" s="50">
        <v>0.7</v>
      </c>
      <c r="M421" s="51" t="s">
        <v>159</v>
      </c>
      <c r="N421" s="50" t="s">
        <v>209</v>
      </c>
      <c r="O421" s="50">
        <v>16</v>
      </c>
      <c r="P421" s="50"/>
      <c r="Q421" s="51" t="s">
        <v>108</v>
      </c>
      <c r="R421" s="50" t="s">
        <v>1050</v>
      </c>
      <c r="S421" s="50" t="s">
        <v>82</v>
      </c>
      <c r="T421" s="50"/>
      <c r="U421" s="50" t="s">
        <v>83</v>
      </c>
      <c r="V421" s="51" t="s">
        <v>471</v>
      </c>
      <c r="W421" s="50" t="s">
        <v>85</v>
      </c>
      <c r="X421" s="51" t="s">
        <v>894</v>
      </c>
      <c r="Y421" s="50" t="s">
        <v>87</v>
      </c>
      <c r="Z421" s="50" t="s">
        <v>101</v>
      </c>
      <c r="AA421" s="50">
        <v>16</v>
      </c>
      <c r="AB421" s="50"/>
      <c r="AC421" s="65">
        <v>44195</v>
      </c>
      <c r="AD421" s="50" t="s">
        <v>108</v>
      </c>
      <c r="AE421" s="50" t="s">
        <v>109</v>
      </c>
      <c r="AF421" s="50" t="s">
        <v>888</v>
      </c>
      <c r="AG421" s="50"/>
      <c r="AH421" s="50" t="s">
        <v>92</v>
      </c>
      <c r="AI421" s="56" t="str">
        <f t="shared" si="6"/>
        <v>草店村</v>
      </c>
    </row>
    <row r="422" ht="42" customHeight="1" spans="1:35">
      <c r="A422" s="40">
        <f>SUBTOTAL(103,AI$5:AI422)*1</f>
        <v>418</v>
      </c>
      <c r="B422" s="42" t="s">
        <v>71</v>
      </c>
      <c r="C422" s="42" t="s">
        <v>72</v>
      </c>
      <c r="D422" s="42" t="s">
        <v>73</v>
      </c>
      <c r="E422" s="42" t="s">
        <v>74</v>
      </c>
      <c r="F422" s="63" t="s">
        <v>101</v>
      </c>
      <c r="G422" s="42" t="s">
        <v>1051</v>
      </c>
      <c r="H422" s="43" t="s">
        <v>1052</v>
      </c>
      <c r="I422" s="50">
        <v>8</v>
      </c>
      <c r="J422" s="50" t="s">
        <v>1051</v>
      </c>
      <c r="K422" s="50" t="s">
        <v>1052</v>
      </c>
      <c r="L422" s="50">
        <v>9060</v>
      </c>
      <c r="M422" s="51" t="s">
        <v>159</v>
      </c>
      <c r="N422" s="50" t="s">
        <v>209</v>
      </c>
      <c r="O422" s="50">
        <v>8</v>
      </c>
      <c r="P422" s="50"/>
      <c r="Q422" s="51" t="s">
        <v>108</v>
      </c>
      <c r="R422" s="50" t="s">
        <v>1047</v>
      </c>
      <c r="S422" s="50" t="s">
        <v>82</v>
      </c>
      <c r="T422" s="50"/>
      <c r="U422" s="50" t="s">
        <v>83</v>
      </c>
      <c r="V422" s="51" t="s">
        <v>471</v>
      </c>
      <c r="W422" s="50" t="s">
        <v>85</v>
      </c>
      <c r="X422" s="51" t="s">
        <v>887</v>
      </c>
      <c r="Y422" s="50" t="s">
        <v>87</v>
      </c>
      <c r="Z422" s="50" t="s">
        <v>101</v>
      </c>
      <c r="AA422" s="50">
        <v>8</v>
      </c>
      <c r="AB422" s="50"/>
      <c r="AC422" s="65">
        <v>44195</v>
      </c>
      <c r="AD422" s="50" t="s">
        <v>108</v>
      </c>
      <c r="AE422" s="50" t="s">
        <v>109</v>
      </c>
      <c r="AF422" s="50" t="s">
        <v>888</v>
      </c>
      <c r="AG422" s="50"/>
      <c r="AH422" s="50" t="s">
        <v>92</v>
      </c>
      <c r="AI422" s="56" t="str">
        <f t="shared" si="6"/>
        <v>草店村</v>
      </c>
    </row>
    <row r="423" ht="42" customHeight="1" spans="1:35">
      <c r="A423" s="40">
        <f>SUBTOTAL(103,AI$5:AI423)*1</f>
        <v>419</v>
      </c>
      <c r="B423" s="42" t="s">
        <v>71</v>
      </c>
      <c r="C423" s="42" t="s">
        <v>72</v>
      </c>
      <c r="D423" s="42" t="s">
        <v>73</v>
      </c>
      <c r="E423" s="42" t="s">
        <v>74</v>
      </c>
      <c r="F423" s="63" t="s">
        <v>101</v>
      </c>
      <c r="G423" s="42" t="s">
        <v>1053</v>
      </c>
      <c r="H423" s="43" t="s">
        <v>1054</v>
      </c>
      <c r="I423" s="50">
        <v>6</v>
      </c>
      <c r="J423" s="50" t="s">
        <v>1053</v>
      </c>
      <c r="K423" s="50" t="s">
        <v>1054</v>
      </c>
      <c r="L423" s="50">
        <v>3680</v>
      </c>
      <c r="M423" s="51" t="s">
        <v>159</v>
      </c>
      <c r="N423" s="50" t="s">
        <v>209</v>
      </c>
      <c r="O423" s="50">
        <v>6</v>
      </c>
      <c r="P423" s="50"/>
      <c r="Q423" s="51" t="s">
        <v>108</v>
      </c>
      <c r="R423" s="50" t="s">
        <v>1055</v>
      </c>
      <c r="S423" s="50" t="s">
        <v>82</v>
      </c>
      <c r="T423" s="50"/>
      <c r="U423" s="50" t="s">
        <v>83</v>
      </c>
      <c r="V423" s="51" t="s">
        <v>471</v>
      </c>
      <c r="W423" s="50" t="s">
        <v>85</v>
      </c>
      <c r="X423" s="51" t="s">
        <v>887</v>
      </c>
      <c r="Y423" s="50" t="s">
        <v>87</v>
      </c>
      <c r="Z423" s="50" t="s">
        <v>101</v>
      </c>
      <c r="AA423" s="50">
        <v>6</v>
      </c>
      <c r="AB423" s="50"/>
      <c r="AC423" s="65">
        <v>44195</v>
      </c>
      <c r="AD423" s="50" t="s">
        <v>108</v>
      </c>
      <c r="AE423" s="50" t="s">
        <v>109</v>
      </c>
      <c r="AF423" s="50" t="s">
        <v>888</v>
      </c>
      <c r="AG423" s="50"/>
      <c r="AH423" s="50" t="s">
        <v>92</v>
      </c>
      <c r="AI423" s="56" t="str">
        <f t="shared" si="6"/>
        <v>草店村</v>
      </c>
    </row>
    <row r="424" ht="42" customHeight="1" spans="1:35">
      <c r="A424" s="40">
        <f>SUBTOTAL(103,AI$5:AI424)*1</f>
        <v>420</v>
      </c>
      <c r="B424" s="42" t="s">
        <v>71</v>
      </c>
      <c r="C424" s="42" t="s">
        <v>72</v>
      </c>
      <c r="D424" s="42" t="s">
        <v>73</v>
      </c>
      <c r="E424" s="42" t="s">
        <v>74</v>
      </c>
      <c r="F424" s="63" t="s">
        <v>349</v>
      </c>
      <c r="G424" s="42" t="s">
        <v>1056</v>
      </c>
      <c r="H424" s="43" t="s">
        <v>1057</v>
      </c>
      <c r="I424" s="50">
        <v>10</v>
      </c>
      <c r="J424" s="50" t="s">
        <v>1056</v>
      </c>
      <c r="K424" s="50" t="s">
        <v>1057</v>
      </c>
      <c r="L424" s="50">
        <v>2.5</v>
      </c>
      <c r="M424" s="51" t="s">
        <v>892</v>
      </c>
      <c r="N424" s="50" t="s">
        <v>209</v>
      </c>
      <c r="O424" s="50">
        <v>10</v>
      </c>
      <c r="P424" s="50"/>
      <c r="Q424" s="51" t="s">
        <v>480</v>
      </c>
      <c r="R424" s="50" t="s">
        <v>1058</v>
      </c>
      <c r="S424" s="50" t="s">
        <v>82</v>
      </c>
      <c r="T424" s="50"/>
      <c r="U424" s="50" t="s">
        <v>83</v>
      </c>
      <c r="V424" s="51" t="s">
        <v>471</v>
      </c>
      <c r="W424" s="50" t="s">
        <v>85</v>
      </c>
      <c r="X424" s="51" t="s">
        <v>894</v>
      </c>
      <c r="Y424" s="50" t="s">
        <v>87</v>
      </c>
      <c r="Z424" s="50" t="s">
        <v>349</v>
      </c>
      <c r="AA424" s="50">
        <v>10</v>
      </c>
      <c r="AB424" s="50"/>
      <c r="AC424" s="65">
        <v>44195</v>
      </c>
      <c r="AD424" s="50" t="s">
        <v>480</v>
      </c>
      <c r="AE424" s="50" t="s">
        <v>496</v>
      </c>
      <c r="AF424" s="50" t="s">
        <v>888</v>
      </c>
      <c r="AG424" s="50"/>
      <c r="AH424" s="50" t="s">
        <v>92</v>
      </c>
      <c r="AI424" s="56" t="str">
        <f t="shared" si="6"/>
        <v>万新村</v>
      </c>
    </row>
    <row r="425" ht="42" customHeight="1" spans="1:35">
      <c r="A425" s="40">
        <f>SUBTOTAL(103,AI$5:AI425)*1</f>
        <v>421</v>
      </c>
      <c r="B425" s="42" t="s">
        <v>71</v>
      </c>
      <c r="C425" s="42" t="s">
        <v>72</v>
      </c>
      <c r="D425" s="42" t="s">
        <v>73</v>
      </c>
      <c r="E425" s="42" t="s">
        <v>74</v>
      </c>
      <c r="F425" s="63" t="s">
        <v>206</v>
      </c>
      <c r="G425" s="42" t="s">
        <v>1059</v>
      </c>
      <c r="H425" s="43" t="s">
        <v>1060</v>
      </c>
      <c r="I425" s="50">
        <v>7</v>
      </c>
      <c r="J425" s="50" t="s">
        <v>1059</v>
      </c>
      <c r="K425" s="50" t="s">
        <v>1060</v>
      </c>
      <c r="L425" s="50">
        <v>3</v>
      </c>
      <c r="M425" s="51" t="s">
        <v>892</v>
      </c>
      <c r="N425" s="50" t="s">
        <v>209</v>
      </c>
      <c r="O425" s="50">
        <v>7</v>
      </c>
      <c r="P425" s="50"/>
      <c r="Q425" s="51" t="s">
        <v>213</v>
      </c>
      <c r="R425" s="50" t="s">
        <v>1061</v>
      </c>
      <c r="S425" s="50" t="s">
        <v>82</v>
      </c>
      <c r="T425" s="50"/>
      <c r="U425" s="50" t="s">
        <v>83</v>
      </c>
      <c r="V425" s="51" t="s">
        <v>471</v>
      </c>
      <c r="W425" s="50" t="s">
        <v>85</v>
      </c>
      <c r="X425" s="51" t="s">
        <v>1039</v>
      </c>
      <c r="Y425" s="50" t="s">
        <v>87</v>
      </c>
      <c r="Z425" s="50" t="s">
        <v>206</v>
      </c>
      <c r="AA425" s="50">
        <v>7</v>
      </c>
      <c r="AB425" s="50"/>
      <c r="AC425" s="65">
        <v>44195</v>
      </c>
      <c r="AD425" s="50" t="s">
        <v>213</v>
      </c>
      <c r="AE425" s="50" t="s">
        <v>214</v>
      </c>
      <c r="AF425" s="50" t="s">
        <v>888</v>
      </c>
      <c r="AG425" s="50"/>
      <c r="AH425" s="50" t="s">
        <v>92</v>
      </c>
      <c r="AI425" s="56" t="str">
        <f t="shared" si="6"/>
        <v>张杨村</v>
      </c>
    </row>
    <row r="426" ht="42" customHeight="1" spans="1:35">
      <c r="A426" s="40">
        <f>SUBTOTAL(103,AI$5:AI426)*1</f>
        <v>422</v>
      </c>
      <c r="B426" s="42" t="s">
        <v>71</v>
      </c>
      <c r="C426" s="42" t="s">
        <v>72</v>
      </c>
      <c r="D426" s="42" t="s">
        <v>73</v>
      </c>
      <c r="E426" s="42" t="s">
        <v>74</v>
      </c>
      <c r="F426" s="63" t="s">
        <v>206</v>
      </c>
      <c r="G426" s="42" t="s">
        <v>1062</v>
      </c>
      <c r="H426" s="43" t="s">
        <v>1063</v>
      </c>
      <c r="I426" s="50">
        <v>8</v>
      </c>
      <c r="J426" s="50" t="s">
        <v>1062</v>
      </c>
      <c r="K426" s="50" t="s">
        <v>1063</v>
      </c>
      <c r="L426" s="50">
        <v>800</v>
      </c>
      <c r="M426" s="51" t="s">
        <v>159</v>
      </c>
      <c r="N426" s="50" t="s">
        <v>209</v>
      </c>
      <c r="O426" s="50">
        <v>8</v>
      </c>
      <c r="P426" s="50"/>
      <c r="Q426" s="51" t="s">
        <v>213</v>
      </c>
      <c r="R426" s="50" t="s">
        <v>1061</v>
      </c>
      <c r="S426" s="50" t="s">
        <v>82</v>
      </c>
      <c r="T426" s="50"/>
      <c r="U426" s="50" t="s">
        <v>83</v>
      </c>
      <c r="V426" s="51" t="s">
        <v>471</v>
      </c>
      <c r="W426" s="50" t="s">
        <v>85</v>
      </c>
      <c r="X426" s="51" t="s">
        <v>887</v>
      </c>
      <c r="Y426" s="50" t="s">
        <v>87</v>
      </c>
      <c r="Z426" s="50" t="s">
        <v>206</v>
      </c>
      <c r="AA426" s="50">
        <v>8</v>
      </c>
      <c r="AB426" s="50"/>
      <c r="AC426" s="65">
        <v>44195</v>
      </c>
      <c r="AD426" s="50" t="s">
        <v>213</v>
      </c>
      <c r="AE426" s="50" t="s">
        <v>214</v>
      </c>
      <c r="AF426" s="50" t="s">
        <v>888</v>
      </c>
      <c r="AG426" s="50"/>
      <c r="AH426" s="50" t="s">
        <v>92</v>
      </c>
      <c r="AI426" s="56" t="str">
        <f t="shared" si="6"/>
        <v>张杨村</v>
      </c>
    </row>
    <row r="427" ht="42" customHeight="1" spans="1:35">
      <c r="A427" s="40">
        <f>SUBTOTAL(103,AI$5:AI427)*1</f>
        <v>423</v>
      </c>
      <c r="B427" s="42" t="s">
        <v>71</v>
      </c>
      <c r="C427" s="42" t="s">
        <v>72</v>
      </c>
      <c r="D427" s="42" t="s">
        <v>73</v>
      </c>
      <c r="E427" s="42" t="s">
        <v>74</v>
      </c>
      <c r="F427" s="63" t="s">
        <v>420</v>
      </c>
      <c r="G427" s="42" t="s">
        <v>1064</v>
      </c>
      <c r="H427" s="43" t="s">
        <v>1065</v>
      </c>
      <c r="I427" s="50">
        <v>8</v>
      </c>
      <c r="J427" s="50" t="s">
        <v>1064</v>
      </c>
      <c r="K427" s="50" t="s">
        <v>1065</v>
      </c>
      <c r="L427" s="50">
        <v>4000</v>
      </c>
      <c r="M427" s="51" t="s">
        <v>159</v>
      </c>
      <c r="N427" s="50" t="s">
        <v>209</v>
      </c>
      <c r="O427" s="50">
        <v>8</v>
      </c>
      <c r="P427" s="50"/>
      <c r="Q427" s="51" t="s">
        <v>423</v>
      </c>
      <c r="R427" s="50" t="s">
        <v>1066</v>
      </c>
      <c r="S427" s="50" t="s">
        <v>82</v>
      </c>
      <c r="T427" s="50"/>
      <c r="U427" s="50" t="s">
        <v>83</v>
      </c>
      <c r="V427" s="51" t="s">
        <v>471</v>
      </c>
      <c r="W427" s="50" t="s">
        <v>85</v>
      </c>
      <c r="X427" s="51" t="s">
        <v>887</v>
      </c>
      <c r="Y427" s="50" t="s">
        <v>87</v>
      </c>
      <c r="Z427" s="50" t="s">
        <v>420</v>
      </c>
      <c r="AA427" s="50">
        <v>8</v>
      </c>
      <c r="AB427" s="50"/>
      <c r="AC427" s="65">
        <v>44195</v>
      </c>
      <c r="AD427" s="50" t="s">
        <v>423</v>
      </c>
      <c r="AE427" s="50" t="s">
        <v>736</v>
      </c>
      <c r="AF427" s="50" t="s">
        <v>888</v>
      </c>
      <c r="AG427" s="50"/>
      <c r="AH427" s="50" t="s">
        <v>92</v>
      </c>
      <c r="AI427" s="56" t="str">
        <f t="shared" si="6"/>
        <v>迎春村</v>
      </c>
    </row>
    <row r="428" ht="42" customHeight="1" spans="1:35">
      <c r="A428" s="40">
        <f>SUBTOTAL(103,AI$5:AI428)*1</f>
        <v>424</v>
      </c>
      <c r="B428" s="42" t="s">
        <v>71</v>
      </c>
      <c r="C428" s="42" t="s">
        <v>72</v>
      </c>
      <c r="D428" s="42" t="s">
        <v>73</v>
      </c>
      <c r="E428" s="42" t="s">
        <v>74</v>
      </c>
      <c r="F428" s="63" t="s">
        <v>292</v>
      </c>
      <c r="G428" s="42" t="s">
        <v>1067</v>
      </c>
      <c r="H428" s="43" t="s">
        <v>1068</v>
      </c>
      <c r="I428" s="50">
        <v>8</v>
      </c>
      <c r="J428" s="50" t="s">
        <v>1067</v>
      </c>
      <c r="K428" s="50" t="s">
        <v>1068</v>
      </c>
      <c r="L428" s="50">
        <v>1216</v>
      </c>
      <c r="M428" s="51" t="s">
        <v>159</v>
      </c>
      <c r="N428" s="50" t="s">
        <v>209</v>
      </c>
      <c r="O428" s="50">
        <v>8</v>
      </c>
      <c r="P428" s="50"/>
      <c r="Q428" s="51" t="s">
        <v>491</v>
      </c>
      <c r="R428" s="50" t="s">
        <v>1069</v>
      </c>
      <c r="S428" s="50" t="s">
        <v>82</v>
      </c>
      <c r="T428" s="50"/>
      <c r="U428" s="50" t="s">
        <v>83</v>
      </c>
      <c r="V428" s="51" t="s">
        <v>471</v>
      </c>
      <c r="W428" s="50" t="s">
        <v>85</v>
      </c>
      <c r="X428" s="51" t="s">
        <v>887</v>
      </c>
      <c r="Y428" s="50" t="s">
        <v>87</v>
      </c>
      <c r="Z428" s="50" t="s">
        <v>292</v>
      </c>
      <c r="AA428" s="50">
        <v>8</v>
      </c>
      <c r="AB428" s="50"/>
      <c r="AC428" s="65">
        <v>44195</v>
      </c>
      <c r="AD428" s="50" t="s">
        <v>491</v>
      </c>
      <c r="AE428" s="50" t="s">
        <v>492</v>
      </c>
      <c r="AF428" s="50" t="s">
        <v>888</v>
      </c>
      <c r="AG428" s="50"/>
      <c r="AH428" s="50" t="s">
        <v>92</v>
      </c>
      <c r="AI428" s="56" t="str">
        <f t="shared" si="6"/>
        <v>雷楼村</v>
      </c>
    </row>
    <row r="429" ht="42" customHeight="1" spans="1:35">
      <c r="A429" s="40">
        <f>SUBTOTAL(103,AI$5:AI429)*1</f>
        <v>425</v>
      </c>
      <c r="B429" s="42" t="s">
        <v>71</v>
      </c>
      <c r="C429" s="42" t="s">
        <v>72</v>
      </c>
      <c r="D429" s="42" t="s">
        <v>73</v>
      </c>
      <c r="E429" s="42" t="s">
        <v>74</v>
      </c>
      <c r="F429" s="63" t="s">
        <v>262</v>
      </c>
      <c r="G429" s="42" t="s">
        <v>1070</v>
      </c>
      <c r="H429" s="43" t="s">
        <v>1071</v>
      </c>
      <c r="I429" s="50">
        <v>8</v>
      </c>
      <c r="J429" s="50" t="s">
        <v>1070</v>
      </c>
      <c r="K429" s="50" t="s">
        <v>1071</v>
      </c>
      <c r="L429" s="50">
        <v>2000</v>
      </c>
      <c r="M429" s="51" t="s">
        <v>159</v>
      </c>
      <c r="N429" s="50" t="s">
        <v>209</v>
      </c>
      <c r="O429" s="50">
        <v>8</v>
      </c>
      <c r="P429" s="50"/>
      <c r="Q429" s="51" t="s">
        <v>266</v>
      </c>
      <c r="R429" s="50" t="s">
        <v>1047</v>
      </c>
      <c r="S429" s="50" t="s">
        <v>82</v>
      </c>
      <c r="T429" s="50"/>
      <c r="U429" s="50" t="s">
        <v>83</v>
      </c>
      <c r="V429" s="51" t="s">
        <v>471</v>
      </c>
      <c r="W429" s="50" t="s">
        <v>85</v>
      </c>
      <c r="X429" s="51" t="s">
        <v>887</v>
      </c>
      <c r="Y429" s="50" t="s">
        <v>87</v>
      </c>
      <c r="Z429" s="50" t="s">
        <v>262</v>
      </c>
      <c r="AA429" s="50">
        <v>8</v>
      </c>
      <c r="AB429" s="50"/>
      <c r="AC429" s="65">
        <v>44195</v>
      </c>
      <c r="AD429" s="50" t="s">
        <v>266</v>
      </c>
      <c r="AE429" s="50" t="s">
        <v>707</v>
      </c>
      <c r="AF429" s="50" t="s">
        <v>888</v>
      </c>
      <c r="AG429" s="50"/>
      <c r="AH429" s="50" t="s">
        <v>92</v>
      </c>
      <c r="AI429" s="56" t="str">
        <f t="shared" si="6"/>
        <v>河西村</v>
      </c>
    </row>
    <row r="430" ht="42" customHeight="1" spans="1:35">
      <c r="A430" s="40">
        <f>SUBTOTAL(103,AI$5:AI430)*1</f>
        <v>426</v>
      </c>
      <c r="B430" s="42" t="s">
        <v>71</v>
      </c>
      <c r="C430" s="42" t="s">
        <v>72</v>
      </c>
      <c r="D430" s="42" t="s">
        <v>73</v>
      </c>
      <c r="E430" s="42" t="s">
        <v>74</v>
      </c>
      <c r="F430" s="63" t="s">
        <v>262</v>
      </c>
      <c r="G430" s="42" t="s">
        <v>1072</v>
      </c>
      <c r="H430" s="43" t="s">
        <v>1073</v>
      </c>
      <c r="I430" s="50">
        <v>8</v>
      </c>
      <c r="J430" s="50" t="s">
        <v>1072</v>
      </c>
      <c r="K430" s="50" t="s">
        <v>1073</v>
      </c>
      <c r="L430" s="50">
        <v>1706</v>
      </c>
      <c r="M430" s="51" t="s">
        <v>159</v>
      </c>
      <c r="N430" s="50" t="s">
        <v>209</v>
      </c>
      <c r="O430" s="50">
        <v>8</v>
      </c>
      <c r="P430" s="50"/>
      <c r="Q430" s="51" t="s">
        <v>266</v>
      </c>
      <c r="R430" s="50" t="s">
        <v>1047</v>
      </c>
      <c r="S430" s="50" t="s">
        <v>82</v>
      </c>
      <c r="T430" s="50"/>
      <c r="U430" s="50" t="s">
        <v>83</v>
      </c>
      <c r="V430" s="51" t="s">
        <v>471</v>
      </c>
      <c r="W430" s="50" t="s">
        <v>85</v>
      </c>
      <c r="X430" s="51" t="s">
        <v>887</v>
      </c>
      <c r="Y430" s="50" t="s">
        <v>87</v>
      </c>
      <c r="Z430" s="50" t="s">
        <v>262</v>
      </c>
      <c r="AA430" s="50">
        <v>8</v>
      </c>
      <c r="AB430" s="50"/>
      <c r="AC430" s="65">
        <v>44195</v>
      </c>
      <c r="AD430" s="50" t="s">
        <v>266</v>
      </c>
      <c r="AE430" s="50" t="s">
        <v>707</v>
      </c>
      <c r="AF430" s="50" t="s">
        <v>888</v>
      </c>
      <c r="AG430" s="50"/>
      <c r="AH430" s="50" t="s">
        <v>92</v>
      </c>
      <c r="AI430" s="56" t="str">
        <f t="shared" si="6"/>
        <v>河西村</v>
      </c>
    </row>
    <row r="431" ht="42" customHeight="1" spans="1:35">
      <c r="A431" s="40">
        <f>SUBTOTAL(103,AI$5:AI431)*1</f>
        <v>427</v>
      </c>
      <c r="B431" s="42" t="s">
        <v>71</v>
      </c>
      <c r="C431" s="42" t="s">
        <v>72</v>
      </c>
      <c r="D431" s="42" t="s">
        <v>73</v>
      </c>
      <c r="E431" s="42" t="s">
        <v>74</v>
      </c>
      <c r="F431" s="63" t="s">
        <v>176</v>
      </c>
      <c r="G431" s="42" t="s">
        <v>1074</v>
      </c>
      <c r="H431" s="43" t="s">
        <v>1075</v>
      </c>
      <c r="I431" s="50">
        <v>8</v>
      </c>
      <c r="J431" s="50" t="s">
        <v>1074</v>
      </c>
      <c r="K431" s="50" t="s">
        <v>1075</v>
      </c>
      <c r="L431" s="50">
        <v>2320</v>
      </c>
      <c r="M431" s="51" t="s">
        <v>159</v>
      </c>
      <c r="N431" s="50" t="s">
        <v>209</v>
      </c>
      <c r="O431" s="50">
        <v>8</v>
      </c>
      <c r="P431" s="50"/>
      <c r="Q431" s="51" t="s">
        <v>182</v>
      </c>
      <c r="R431" s="50" t="s">
        <v>899</v>
      </c>
      <c r="S431" s="50" t="s">
        <v>82</v>
      </c>
      <c r="T431" s="50"/>
      <c r="U431" s="50" t="s">
        <v>83</v>
      </c>
      <c r="V431" s="51" t="s">
        <v>471</v>
      </c>
      <c r="W431" s="50" t="s">
        <v>85</v>
      </c>
      <c r="X431" s="51" t="s">
        <v>887</v>
      </c>
      <c r="Y431" s="50" t="s">
        <v>87</v>
      </c>
      <c r="Z431" s="50" t="s">
        <v>176</v>
      </c>
      <c r="AA431" s="50">
        <v>8</v>
      </c>
      <c r="AB431" s="50"/>
      <c r="AC431" s="65">
        <v>44195</v>
      </c>
      <c r="AD431" s="50" t="s">
        <v>182</v>
      </c>
      <c r="AE431" s="50" t="s">
        <v>183</v>
      </c>
      <c r="AF431" s="50" t="s">
        <v>888</v>
      </c>
      <c r="AG431" s="50"/>
      <c r="AH431" s="50" t="s">
        <v>92</v>
      </c>
      <c r="AI431" s="56" t="str">
        <f t="shared" si="6"/>
        <v>新峰村</v>
      </c>
    </row>
    <row r="432" ht="42" customHeight="1" spans="1:35">
      <c r="A432" s="40">
        <f>SUBTOTAL(103,AI$5:AI432)*1</f>
        <v>428</v>
      </c>
      <c r="B432" s="42" t="s">
        <v>71</v>
      </c>
      <c r="C432" s="42" t="s">
        <v>72</v>
      </c>
      <c r="D432" s="42" t="s">
        <v>73</v>
      </c>
      <c r="E432" s="42" t="s">
        <v>74</v>
      </c>
      <c r="F432" s="63" t="s">
        <v>176</v>
      </c>
      <c r="G432" s="42" t="s">
        <v>1076</v>
      </c>
      <c r="H432" s="43" t="s">
        <v>1077</v>
      </c>
      <c r="I432" s="50">
        <v>7</v>
      </c>
      <c r="J432" s="50" t="s">
        <v>1076</v>
      </c>
      <c r="K432" s="50" t="s">
        <v>1077</v>
      </c>
      <c r="L432" s="50">
        <v>1.1</v>
      </c>
      <c r="M432" s="51" t="s">
        <v>892</v>
      </c>
      <c r="N432" s="50" t="s">
        <v>209</v>
      </c>
      <c r="O432" s="50">
        <v>7</v>
      </c>
      <c r="P432" s="50"/>
      <c r="Q432" s="51" t="s">
        <v>182</v>
      </c>
      <c r="R432" s="50" t="s">
        <v>1001</v>
      </c>
      <c r="S432" s="50" t="s">
        <v>82</v>
      </c>
      <c r="T432" s="50"/>
      <c r="U432" s="50" t="s">
        <v>83</v>
      </c>
      <c r="V432" s="51" t="s">
        <v>471</v>
      </c>
      <c r="W432" s="50" t="s">
        <v>85</v>
      </c>
      <c r="X432" s="51" t="s">
        <v>894</v>
      </c>
      <c r="Y432" s="50" t="s">
        <v>87</v>
      </c>
      <c r="Z432" s="50" t="s">
        <v>176</v>
      </c>
      <c r="AA432" s="50">
        <v>7</v>
      </c>
      <c r="AB432" s="50"/>
      <c r="AC432" s="65">
        <v>44195</v>
      </c>
      <c r="AD432" s="50" t="s">
        <v>182</v>
      </c>
      <c r="AE432" s="50" t="s">
        <v>183</v>
      </c>
      <c r="AF432" s="50" t="s">
        <v>888</v>
      </c>
      <c r="AG432" s="50"/>
      <c r="AH432" s="50" t="s">
        <v>92</v>
      </c>
      <c r="AI432" s="56" t="str">
        <f t="shared" si="6"/>
        <v>新峰村</v>
      </c>
    </row>
    <row r="433" ht="42" customHeight="1" spans="1:35">
      <c r="A433" s="40">
        <f>SUBTOTAL(103,AI$5:AI433)*1</f>
        <v>429</v>
      </c>
      <c r="B433" s="42" t="s">
        <v>71</v>
      </c>
      <c r="C433" s="42" t="s">
        <v>72</v>
      </c>
      <c r="D433" s="42" t="s">
        <v>73</v>
      </c>
      <c r="E433" s="42" t="s">
        <v>74</v>
      </c>
      <c r="F433" s="63" t="s">
        <v>176</v>
      </c>
      <c r="G433" s="42" t="s">
        <v>1078</v>
      </c>
      <c r="H433" s="43" t="s">
        <v>1079</v>
      </c>
      <c r="I433" s="50">
        <v>8</v>
      </c>
      <c r="J433" s="50" t="s">
        <v>1078</v>
      </c>
      <c r="K433" s="50" t="s">
        <v>1079</v>
      </c>
      <c r="L433" s="50">
        <v>5564</v>
      </c>
      <c r="M433" s="51" t="s">
        <v>159</v>
      </c>
      <c r="N433" s="50" t="s">
        <v>209</v>
      </c>
      <c r="O433" s="50">
        <v>8</v>
      </c>
      <c r="P433" s="50"/>
      <c r="Q433" s="51" t="s">
        <v>182</v>
      </c>
      <c r="R433" s="50" t="s">
        <v>899</v>
      </c>
      <c r="S433" s="50" t="s">
        <v>82</v>
      </c>
      <c r="T433" s="50"/>
      <c r="U433" s="50" t="s">
        <v>83</v>
      </c>
      <c r="V433" s="51" t="s">
        <v>471</v>
      </c>
      <c r="W433" s="50" t="s">
        <v>85</v>
      </c>
      <c r="X433" s="51" t="s">
        <v>887</v>
      </c>
      <c r="Y433" s="50" t="s">
        <v>87</v>
      </c>
      <c r="Z433" s="50" t="s">
        <v>176</v>
      </c>
      <c r="AA433" s="50">
        <v>8</v>
      </c>
      <c r="AB433" s="50"/>
      <c r="AC433" s="65">
        <v>44195</v>
      </c>
      <c r="AD433" s="50" t="s">
        <v>182</v>
      </c>
      <c r="AE433" s="50" t="s">
        <v>183</v>
      </c>
      <c r="AF433" s="50" t="s">
        <v>888</v>
      </c>
      <c r="AG433" s="50"/>
      <c r="AH433" s="50" t="s">
        <v>92</v>
      </c>
      <c r="AI433" s="56" t="str">
        <f t="shared" si="6"/>
        <v>新峰村</v>
      </c>
    </row>
    <row r="434" ht="42" customHeight="1" spans="1:35">
      <c r="A434" s="40">
        <f>SUBTOTAL(103,AI$5:AI434)*1</f>
        <v>430</v>
      </c>
      <c r="B434" s="42" t="s">
        <v>71</v>
      </c>
      <c r="C434" s="42" t="s">
        <v>72</v>
      </c>
      <c r="D434" s="42" t="s">
        <v>73</v>
      </c>
      <c r="E434" s="42" t="s">
        <v>74</v>
      </c>
      <c r="F434" s="63" t="s">
        <v>176</v>
      </c>
      <c r="G434" s="42" t="s">
        <v>1080</v>
      </c>
      <c r="H434" s="43" t="s">
        <v>1081</v>
      </c>
      <c r="I434" s="50">
        <v>8</v>
      </c>
      <c r="J434" s="50" t="s">
        <v>1080</v>
      </c>
      <c r="K434" s="50" t="s">
        <v>1081</v>
      </c>
      <c r="L434" s="50">
        <v>15629</v>
      </c>
      <c r="M434" s="51" t="s">
        <v>159</v>
      </c>
      <c r="N434" s="50" t="s">
        <v>209</v>
      </c>
      <c r="O434" s="50">
        <v>8</v>
      </c>
      <c r="P434" s="50"/>
      <c r="Q434" s="51" t="s">
        <v>182</v>
      </c>
      <c r="R434" s="50" t="s">
        <v>899</v>
      </c>
      <c r="S434" s="50" t="s">
        <v>82</v>
      </c>
      <c r="T434" s="50"/>
      <c r="U434" s="50" t="s">
        <v>83</v>
      </c>
      <c r="V434" s="51" t="s">
        <v>471</v>
      </c>
      <c r="W434" s="50" t="s">
        <v>85</v>
      </c>
      <c r="X434" s="51" t="s">
        <v>887</v>
      </c>
      <c r="Y434" s="50" t="s">
        <v>87</v>
      </c>
      <c r="Z434" s="50" t="s">
        <v>176</v>
      </c>
      <c r="AA434" s="50">
        <v>8</v>
      </c>
      <c r="AB434" s="50"/>
      <c r="AC434" s="65">
        <v>44195</v>
      </c>
      <c r="AD434" s="50" t="s">
        <v>182</v>
      </c>
      <c r="AE434" s="50" t="s">
        <v>183</v>
      </c>
      <c r="AF434" s="50" t="s">
        <v>888</v>
      </c>
      <c r="AG434" s="50"/>
      <c r="AH434" s="50" t="s">
        <v>92</v>
      </c>
      <c r="AI434" s="56" t="str">
        <f t="shared" si="6"/>
        <v>新峰村</v>
      </c>
    </row>
    <row r="435" ht="42" customHeight="1" spans="1:35">
      <c r="A435" s="40">
        <f>SUBTOTAL(103,AI$5:AI435)*1</f>
        <v>431</v>
      </c>
      <c r="B435" s="42" t="s">
        <v>71</v>
      </c>
      <c r="C435" s="42" t="s">
        <v>72</v>
      </c>
      <c r="D435" s="42" t="s">
        <v>73</v>
      </c>
      <c r="E435" s="42" t="s">
        <v>74</v>
      </c>
      <c r="F435" s="63" t="s">
        <v>184</v>
      </c>
      <c r="G435" s="42" t="s">
        <v>1082</v>
      </c>
      <c r="H435" s="43" t="s">
        <v>1083</v>
      </c>
      <c r="I435" s="50">
        <v>8</v>
      </c>
      <c r="J435" s="50" t="s">
        <v>1082</v>
      </c>
      <c r="K435" s="50" t="s">
        <v>1083</v>
      </c>
      <c r="L435" s="50">
        <v>1617</v>
      </c>
      <c r="M435" s="51" t="s">
        <v>159</v>
      </c>
      <c r="N435" s="50" t="s">
        <v>209</v>
      </c>
      <c r="O435" s="50">
        <v>8</v>
      </c>
      <c r="P435" s="50"/>
      <c r="Q435" s="51" t="s">
        <v>188</v>
      </c>
      <c r="R435" s="50" t="s">
        <v>1084</v>
      </c>
      <c r="S435" s="50" t="s">
        <v>82</v>
      </c>
      <c r="T435" s="50"/>
      <c r="U435" s="50" t="s">
        <v>83</v>
      </c>
      <c r="V435" s="51" t="s">
        <v>471</v>
      </c>
      <c r="W435" s="50" t="s">
        <v>85</v>
      </c>
      <c r="X435" s="51" t="s">
        <v>887</v>
      </c>
      <c r="Y435" s="50" t="s">
        <v>87</v>
      </c>
      <c r="Z435" s="50" t="s">
        <v>184</v>
      </c>
      <c r="AA435" s="50">
        <v>8</v>
      </c>
      <c r="AB435" s="50"/>
      <c r="AC435" s="65">
        <v>44195</v>
      </c>
      <c r="AD435" s="50" t="s">
        <v>188</v>
      </c>
      <c r="AE435" s="50" t="s">
        <v>189</v>
      </c>
      <c r="AF435" s="50" t="s">
        <v>888</v>
      </c>
      <c r="AG435" s="50"/>
      <c r="AH435" s="50" t="s">
        <v>92</v>
      </c>
      <c r="AI435" s="56" t="str">
        <f t="shared" si="6"/>
        <v>熊冲村</v>
      </c>
    </row>
    <row r="436" ht="42" customHeight="1" spans="1:35">
      <c r="A436" s="40">
        <f>SUBTOTAL(103,AI$5:AI436)*1</f>
        <v>432</v>
      </c>
      <c r="B436" s="42" t="s">
        <v>71</v>
      </c>
      <c r="C436" s="42" t="s">
        <v>72</v>
      </c>
      <c r="D436" s="42" t="s">
        <v>73</v>
      </c>
      <c r="E436" s="42" t="s">
        <v>74</v>
      </c>
      <c r="F436" s="63" t="s">
        <v>184</v>
      </c>
      <c r="G436" s="42" t="s">
        <v>1085</v>
      </c>
      <c r="H436" s="43" t="s">
        <v>1086</v>
      </c>
      <c r="I436" s="50">
        <v>8</v>
      </c>
      <c r="J436" s="50" t="s">
        <v>1085</v>
      </c>
      <c r="K436" s="50" t="s">
        <v>1086</v>
      </c>
      <c r="L436" s="50">
        <v>2520</v>
      </c>
      <c r="M436" s="51" t="s">
        <v>159</v>
      </c>
      <c r="N436" s="50" t="s">
        <v>209</v>
      </c>
      <c r="O436" s="50">
        <v>8</v>
      </c>
      <c r="P436" s="50"/>
      <c r="Q436" s="51" t="s">
        <v>188</v>
      </c>
      <c r="R436" s="50" t="s">
        <v>1042</v>
      </c>
      <c r="S436" s="50" t="s">
        <v>82</v>
      </c>
      <c r="T436" s="50"/>
      <c r="U436" s="50" t="s">
        <v>83</v>
      </c>
      <c r="V436" s="51" t="s">
        <v>471</v>
      </c>
      <c r="W436" s="50" t="s">
        <v>85</v>
      </c>
      <c r="X436" s="51" t="s">
        <v>887</v>
      </c>
      <c r="Y436" s="50" t="s">
        <v>87</v>
      </c>
      <c r="Z436" s="50" t="s">
        <v>184</v>
      </c>
      <c r="AA436" s="50">
        <v>8</v>
      </c>
      <c r="AB436" s="50"/>
      <c r="AC436" s="65">
        <v>44195</v>
      </c>
      <c r="AD436" s="50" t="s">
        <v>188</v>
      </c>
      <c r="AE436" s="50" t="s">
        <v>189</v>
      </c>
      <c r="AF436" s="50" t="s">
        <v>888</v>
      </c>
      <c r="AG436" s="50"/>
      <c r="AH436" s="50" t="s">
        <v>92</v>
      </c>
      <c r="AI436" s="56" t="str">
        <f t="shared" si="6"/>
        <v>熊冲村</v>
      </c>
    </row>
    <row r="437" ht="42" customHeight="1" spans="1:35">
      <c r="A437" s="40">
        <f>SUBTOTAL(103,AI$5:AI437)*1</f>
        <v>433</v>
      </c>
      <c r="B437" s="42" t="s">
        <v>71</v>
      </c>
      <c r="C437" s="42" t="s">
        <v>72</v>
      </c>
      <c r="D437" s="42" t="s">
        <v>73</v>
      </c>
      <c r="E437" s="42" t="s">
        <v>74</v>
      </c>
      <c r="F437" s="63" t="s">
        <v>118</v>
      </c>
      <c r="G437" s="42" t="s">
        <v>1087</v>
      </c>
      <c r="H437" s="43" t="s">
        <v>1088</v>
      </c>
      <c r="I437" s="50">
        <v>8</v>
      </c>
      <c r="J437" s="50" t="s">
        <v>1087</v>
      </c>
      <c r="K437" s="50" t="s">
        <v>1088</v>
      </c>
      <c r="L437" s="50">
        <v>1658</v>
      </c>
      <c r="M437" s="51" t="s">
        <v>159</v>
      </c>
      <c r="N437" s="50" t="s">
        <v>209</v>
      </c>
      <c r="O437" s="50">
        <v>8</v>
      </c>
      <c r="P437" s="50"/>
      <c r="Q437" s="51" t="s">
        <v>121</v>
      </c>
      <c r="R437" s="50" t="s">
        <v>1058</v>
      </c>
      <c r="S437" s="50" t="s">
        <v>82</v>
      </c>
      <c r="T437" s="50"/>
      <c r="U437" s="50" t="s">
        <v>83</v>
      </c>
      <c r="V437" s="51" t="s">
        <v>471</v>
      </c>
      <c r="W437" s="50" t="s">
        <v>85</v>
      </c>
      <c r="X437" s="51" t="s">
        <v>887</v>
      </c>
      <c r="Y437" s="50" t="s">
        <v>87</v>
      </c>
      <c r="Z437" s="50" t="s">
        <v>118</v>
      </c>
      <c r="AA437" s="50">
        <v>8</v>
      </c>
      <c r="AB437" s="50"/>
      <c r="AC437" s="65">
        <v>44195</v>
      </c>
      <c r="AD437" s="50" t="s">
        <v>121</v>
      </c>
      <c r="AE437" s="50" t="s">
        <v>122</v>
      </c>
      <c r="AF437" s="50" t="s">
        <v>888</v>
      </c>
      <c r="AG437" s="50"/>
      <c r="AH437" s="50" t="s">
        <v>92</v>
      </c>
      <c r="AI437" s="56" t="str">
        <f t="shared" si="6"/>
        <v>黄金村</v>
      </c>
    </row>
  </sheetData>
  <autoFilter ref="A3:AI437">
    <extLst/>
  </autoFilter>
  <mergeCells count="2">
    <mergeCell ref="A1:AH1"/>
    <mergeCell ref="A2:AH2"/>
  </mergeCells>
  <dataValidations count="59">
    <dataValidation type="date" operator="greaterThan" allowBlank="1" showErrorMessage="1" errorTitle="提示" error="【移交时间】，不符合日期格式【yyyy/MM/dd】，请重新输入！" promptTitle="日期格式：" prompt="yyyy/MM/dd" sqref="AC397 AC5:AC249 AC250:AC271 AC272:AC363 AC364:AC384 AC385:AC396 AC398:AC407 AC408:AC437 AC438:AC1048576">
      <formula1>2010/1/1</formula1>
    </dataValidation>
    <dataValidation type="list" allowBlank="1" showErrorMessage="1" errorTitle="提示" error="【是否属于“十三五”易地扶贫搬迁项目】，请从下拉列表中选择！" promptTitle="提示：" prompt="请从下拉列表中选择！" sqref="AH250:AH271">
      <formula1>'[1]数据源ejzd,勿动'!#REF!</formula1>
    </dataValidation>
    <dataValidation type="list" allowBlank="1" showErrorMessage="1" errorTitle="提示" error="【省】，请从下拉列表中选择！" promptTitle="提示：" prompt="请从下拉列表中选择！" sqref="B364:B437">
      <formula1>'[3]数据源ejzd,勿动'!#REF!</formula1>
    </dataValidation>
    <dataValidation type="decimal" operator="between" allowBlank="1" showInputMessage="1" showErrorMessage="1" errorTitle="提示" error="【项目实际投入】，请输入正确的数字，保留4位小数！" promptTitle="数字：" prompt="请填写数字(至多4位小数)!" sqref="I5 I6:I14 I15:I249 I250:I271 I272:I363 I364:I437 I438:I1048576">
      <formula1>0.0001</formula1>
      <formula2>1000000000</formula2>
    </dataValidation>
    <dataValidation type="decimal" operator="between" allowBlank="1" showInputMessage="1" showErrorMessage="1" errorTitle="提示" error="【所占份额原值】，请输入正确的数字，保留4位小数！" promptTitle="数字：" prompt="请填写数字(至多4位小数)!" sqref="AA5:AA249 AA250:AA271 AA272:AA363 AA364:AA437 AA438:AA1048576">
      <formula1>0.0001</formula1>
      <formula2>1000000000</formula2>
    </dataValidation>
    <dataValidation type="list" allowBlank="1" showErrorMessage="1" errorTitle="提示" error="【资产类别】，请从下拉列表中选择！" promptTitle="提示：" prompt="请从下拉列表中选择！" sqref="V242 V5:V241 V243:V249 V438:V1048576">
      <formula1>'数据源ejzd,勿动'!$I$3:$I$5</formula1>
    </dataValidation>
    <dataValidation type="list" allowBlank="1" showErrorMessage="1" errorTitle="提示" error="【资产属性】，请从下拉列表中选择！" promptTitle="提示：" prompt="请从下拉列表中选择！" sqref="U242 U5:U241 U243:U249 U438:U1048576">
      <formula1>'数据源ejzd,勿动'!$H$3:$H$5</formula1>
    </dataValidation>
    <dataValidation type="list" allowBlank="1" showErrorMessage="1" errorTitle="提示" error="【监管单位】，请从下拉列表中选择！" promptTitle="提示：" prompt="请从下拉列表中选择！" sqref="AF272:AF363">
      <formula1>'[2]数据源ejzd,勿动'!#REF!</formula1>
    </dataValidation>
    <dataValidation type="list" allowBlank="1" showErrorMessage="1" errorTitle="提示" error="【购建年度】，请从下拉列表中选择！" promptTitle="提示：" prompt="请从下拉列表中选择！" sqref="N5:N249 N438:N1048576">
      <formula1>'数据源ejzd,勿动'!$F$3:$F$11</formula1>
    </dataValidation>
    <dataValidation type="list" allowBlank="1" showErrorMessage="1" errorTitle="提示" error="【省】，请从下拉列表中选择！" promptTitle="提示：" prompt="请从下拉列表中选择！" sqref="B272:B363">
      <formula1>'[2]数据源ejzd,勿动'!#REF!</formula1>
    </dataValidation>
    <dataValidation type="list" allowBlank="1" showErrorMessage="1" errorTitle="提示" error="【乡】，请从下拉列表中选择！" promptTitle="提示：" prompt="请从下拉列表中选择！" sqref="E364:E437">
      <formula1>'[3]数据源ejzd,勿动'!#REF!</formula1>
    </dataValidation>
    <dataValidation type="list" allowBlank="1" showErrorMessage="1" errorTitle="提示" error="【所有权归属类别】，请从下拉列表中选择！" promptTitle="提示：" prompt="请从下拉列表中选择！" sqref="Y298 Y315 Y272:Y297 Y299:Y314 Y316:Y363">
      <formula1>'[2]数据源ejzd,勿动'!#REF!</formula1>
    </dataValidation>
    <dataValidation type="list" allowBlank="1" showErrorMessage="1" errorTitle="提示" error="【是否属于“十三五”易地扶贫搬迁项目】，请从下拉列表中选择！" promptTitle="提示：" prompt="请从下拉列表中选择！" sqref="AH364:AH437">
      <formula1>'[3]数据源ejzd,勿动'!#REF!</formula1>
    </dataValidation>
    <dataValidation type="list" showErrorMessage="1" promptTitle="下拉选择提示" prompt="请使用下拉方式选择合适的值！" sqref="X371 X372 X379 X383 X403 X404 X405 X408 X415 X424 X432 F5:F249 F250:F271 F272:F363 F364:F437 F438:F1048576 X5:X249 X250:X271 X272:X363 X364:X370 X373:X378 X380:X382 X384:X402 X406:X407 X409:X414 X416:X423 X425:X431 X433:X437 X438:X1048576 Z5:Z249 Z250:Z271 Z272:Z363 Z364:Z437 Z438:Z1048576">
      <formula1>INDIRECT(E5)</formula1>
    </dataValidation>
    <dataValidation type="list" allowBlank="1" showErrorMessage="1" errorTitle="提示" error="【省】，请从下拉列表中选择！" promptTitle="提示：" prompt="请从下拉列表中选择！" sqref="B250:B271">
      <formula1>'[1]数据源ejzd,勿动'!#REF!</formula1>
    </dataValidation>
    <dataValidation type="list" allowBlank="1" showErrorMessage="1" errorTitle="提示" error="【省】，请从下拉列表中选择！" promptTitle="提示：" prompt="请从下拉列表中选择！" sqref="B5:B249 B438:B1048576">
      <formula1>'数据源ejzd,勿动'!$A$3:$A$3</formula1>
    </dataValidation>
    <dataValidation type="list" allowBlank="1" showErrorMessage="1" errorTitle="提示" error="【所有权归属类别】，请从下拉列表中选择！" promptTitle="提示：" prompt="请从下拉列表中选择！" sqref="Y5:Y249 Y438:Y1048576">
      <formula1>'数据源ejzd,勿动'!$K$3:$K$6</formula1>
    </dataValidation>
    <dataValidation type="list" allowBlank="1" showErrorMessage="1" errorTitle="提示" error="【市】，请从下拉列表中选择！" promptTitle="提示：" prompt="请从下拉列表中选择！" sqref="C5:C249 C438:C1048576">
      <formula1>'数据源ejzd,勿动'!$B$3:$B$3</formula1>
    </dataValidation>
    <dataValidation type="list" allowBlank="1" showErrorMessage="1" errorTitle="提示" error="【市】，请从下拉列表中选择！" promptTitle="提示：" prompt="请从下拉列表中选择！" sqref="C250:C271">
      <formula1>'[1]数据源ejzd,勿动'!#REF!</formula1>
    </dataValidation>
    <dataValidation type="list" allowBlank="1" showErrorMessage="1" errorTitle="提示" error="【单位】，请从下拉列表中选择！" promptTitle="提示：" prompt="请从下拉列表中选择！" sqref="M364:M437">
      <formula1>'[3]数据源ejzd,勿动'!#REF!</formula1>
    </dataValidation>
    <dataValidation type="list" allowBlank="1" showErrorMessage="1" errorTitle="提示" error="【市】，请从下拉列表中选择！" promptTitle="提示：" prompt="请从下拉列表中选择！" sqref="C272:C363">
      <formula1>'[2]数据源ejzd,勿动'!#REF!</formula1>
    </dataValidation>
    <dataValidation type="list" allowBlank="1" showErrorMessage="1" errorTitle="提示" error="【县】，请从下拉列表中选择！" promptTitle="提示：" prompt="请从下拉列表中选择！" sqref="D5:D249 D438:D1048576">
      <formula1>'数据源ejzd,勿动'!$C$3:$C$3</formula1>
    </dataValidation>
    <dataValidation type="list" allowBlank="1" showErrorMessage="1" errorTitle="提示" error="【市】，请从下拉列表中选择！" promptTitle="提示：" prompt="请从下拉列表中选择！" sqref="C364:C437">
      <formula1>'[3]数据源ejzd,勿动'!#REF!</formula1>
    </dataValidation>
    <dataValidation type="decimal" operator="between" allowBlank="1" showInputMessage="1" showErrorMessage="1" errorTitle="提示" error="【资产现值】，请输入正确的数字，保留4位小数！" promptTitle="数字：" prompt="请填写数字(至多4位小数)!" sqref="P5:P249 P250:P271 P272:P363 P364:P437 P438:P1048576">
      <formula1>0.0001</formula1>
      <formula2>1000000000</formula2>
    </dataValidation>
    <dataValidation type="list" allowBlank="1" showErrorMessage="1" errorTitle="提示" error="【县】，请从下拉列表中选择！" promptTitle="提示：" prompt="请从下拉列表中选择！" sqref="D250:D271">
      <formula1>'[1]数据源ejzd,勿动'!#REF!</formula1>
    </dataValidation>
    <dataValidation type="list" allowBlank="1" showErrorMessage="1" errorTitle="提示" error="【县】，请从下拉列表中选择！" promptTitle="提示：" prompt="请从下拉列表中选择！" sqref="D272:D363">
      <formula1>'[2]数据源ejzd,勿动'!#REF!</formula1>
    </dataValidation>
    <dataValidation type="list" allowBlank="1" showErrorMessage="1" errorTitle="提示" error="【监管单位】，请从下拉列表中选择！" promptTitle="提示：" prompt="请从下拉列表中选择！" sqref="AF250:AF271">
      <formula1>'[1]数据源ejzd,勿动'!#REF!</formula1>
    </dataValidation>
    <dataValidation type="list" allowBlank="1" showErrorMessage="1" errorTitle="提示" error="【资产状态】，请从下拉列表中选择！" promptTitle="提示：" prompt="请从下拉列表中选择！" sqref="S364:S437">
      <formula1>'[3]数据源ejzd,勿动'!#REF!</formula1>
    </dataValidation>
    <dataValidation type="list" allowBlank="1" showErrorMessage="1" errorTitle="提示" error="【县】，请从下拉列表中选择！" promptTitle="提示：" prompt="请从下拉列表中选择！" sqref="D364:D437">
      <formula1>'[3]数据源ejzd,勿动'!#REF!</formula1>
    </dataValidation>
    <dataValidation type="list" allowBlank="1" showErrorMessage="1" errorTitle="提示" error="【乡】，请从下拉列表中选择！" promptTitle="提示：" prompt="请从下拉列表中选择！" sqref="E5:E249 E438:E1048576">
      <formula1>'数据源ejzd,勿动'!$D$3:$D$23</formula1>
    </dataValidation>
    <dataValidation type="list" allowBlank="1" showErrorMessage="1" errorTitle="提示" error="【乡】，请从下拉列表中选择！" promptTitle="提示：" prompt="请从下拉列表中选择！" sqref="E250:E271">
      <formula1>'[1]数据源ejzd,勿动'!#REF!</formula1>
    </dataValidation>
    <dataValidation type="list" allowBlank="1" showErrorMessage="1" errorTitle="提示" error="【是否属于“十三五”易地扶贫搬迁项目】，请从下拉列表中选择！" promptTitle="提示：" prompt="请从下拉列表中选择！" sqref="AH272:AH363">
      <formula1>'[2]数据源ejzd,勿动'!#REF!</formula1>
    </dataValidation>
    <dataValidation type="list" allowBlank="1" showErrorMessage="1" errorTitle="提示" error="【资产形态】，请从下拉列表中选择！" promptTitle="提示：" prompt="请从下拉列表中选择！" sqref="W5:W249 W438:W1048576">
      <formula1>'数据源ejzd,勿动'!$J$3:$J$5</formula1>
    </dataValidation>
    <dataValidation type="list" allowBlank="1" showErrorMessage="1" errorTitle="提示" error="【资产状态】，请从下拉列表中选择！" promptTitle="提示：" prompt="请从下拉列表中选择！" sqref="S5:S249 S438:S1048576">
      <formula1>'数据源ejzd,勿动'!$G$3:$G$8</formula1>
    </dataValidation>
    <dataValidation type="list" allowBlank="1" showErrorMessage="1" errorTitle="提示" error="【乡】，请从下拉列表中选择！" promptTitle="提示：" prompt="请从下拉列表中选择！" sqref="E272:E363">
      <formula1>'[2]数据源ejzd,勿动'!#REF!</formula1>
    </dataValidation>
    <dataValidation type="decimal" operator="between" allowBlank="1" showInputMessage="1" showErrorMessage="1" errorTitle="提示" error="【规模】，请输入正确的数字，保留4位小数！" promptTitle="数字：" prompt="请填写数字(至多4位小数)!" sqref="L5:L249 L250:L271 L272:L363 L364:L437 L438:L1048576">
      <formula1>0.0001</formula1>
      <formula2>1000000000</formula2>
    </dataValidation>
    <dataValidation type="list" allowBlank="1" showErrorMessage="1" errorTitle="提示" error="【单位】，请从下拉列表中选择！" promptTitle="提示：" prompt="请从下拉列表中选择！" sqref="M5:M249 M438:M1048576">
      <formula1>'数据源ejzd,勿动'!$E$3:$E$14</formula1>
    </dataValidation>
    <dataValidation type="list" allowBlank="1" showErrorMessage="1" errorTitle="提示" error="【资产属性】，请从下拉列表中选择！" promptTitle="提示：" prompt="请从下拉列表中选择！" sqref="U250:U271">
      <formula1>'[1]数据源ejzd,勿动'!#REF!</formula1>
    </dataValidation>
    <dataValidation type="list" allowBlank="1" showErrorMessage="1" errorTitle="提示" error="【单位】，请从下拉列表中选择！" promptTitle="提示：" prompt="请从下拉列表中选择！" sqref="M250:M271">
      <formula1>'[1]数据源ejzd,勿动'!#REF!</formula1>
    </dataValidation>
    <dataValidation type="list" allowBlank="1" showErrorMessage="1" errorTitle="提示" error="【资产形态】，请从下拉列表中选择！" promptTitle="提示：" prompt="请从下拉列表中选择！" sqref="W272:W363">
      <formula1>'[2]数据源ejzd,勿动'!#REF!</formula1>
    </dataValidation>
    <dataValidation type="list" allowBlank="1" showErrorMessage="1" errorTitle="提示" error="【单位】，请从下拉列表中选择！" promptTitle="提示：" prompt="请从下拉列表中选择！" sqref="M272:M363">
      <formula1>'[2]数据源ejzd,勿动'!#REF!</formula1>
    </dataValidation>
    <dataValidation type="list" allowBlank="1" showErrorMessage="1" errorTitle="提示" error="【购建年度】，请从下拉列表中选择！" promptTitle="提示：" prompt="请从下拉列表中选择！" sqref="N250:N271">
      <formula1>'[1]数据源ejzd,勿动'!#REF!</formula1>
    </dataValidation>
    <dataValidation type="list" allowBlank="1" showErrorMessage="1" errorTitle="提示" error="【资产类别】，请从下拉列表中选择！" promptTitle="提示：" prompt="请从下拉列表中选择！" sqref="V250:V271">
      <formula1>'[1]数据源ejzd,勿动'!#REF!</formula1>
    </dataValidation>
    <dataValidation type="list" allowBlank="1" showErrorMessage="1" errorTitle="提示" error="【购建年度】，请从下拉列表中选择！" promptTitle="提示：" prompt="请从下拉列表中选择！" sqref="N272:N363">
      <formula1>'[2]数据源ejzd,勿动'!#REF!</formula1>
    </dataValidation>
    <dataValidation type="list" allowBlank="1" showErrorMessage="1" errorTitle="提示" error="【购建年度】，请从下拉列表中选择！" promptTitle="提示：" prompt="请从下拉列表中选择！" sqref="N364:N437">
      <formula1>'[3]数据源ejzd,勿动'!#REF!</formula1>
    </dataValidation>
    <dataValidation type="decimal" operator="between" allowBlank="1" showInputMessage="1" showErrorMessage="1" errorTitle="提示" error="【资产原值】，请输入正确的数字，保留4位小数！" promptTitle="数字：" prompt="请填写数字(至多4位小数)!" sqref="O5:O249 O250:O271 O272:O363 O364:O437 O438:O1048576">
      <formula1>0.0001</formula1>
      <formula2>1000000000</formula2>
    </dataValidation>
    <dataValidation type="list" allowBlank="1" showErrorMessage="1" errorTitle="提示" error="【资产状态】，请从下拉列表中选择！" promptTitle="提示：" prompt="请从下拉列表中选择！" sqref="S250:S271">
      <formula1>'[1]数据源ejzd,勿动'!#REF!</formula1>
    </dataValidation>
    <dataValidation type="list" allowBlank="1" showErrorMessage="1" errorTitle="提示" error="【资产状态】，请从下拉列表中选择！" promptTitle="提示：" prompt="请从下拉列表中选择！" sqref="S272:S363">
      <formula1>'[2]数据源ejzd,勿动'!#REF!</formula1>
    </dataValidation>
    <dataValidation type="list" allowBlank="1" showErrorMessage="1" errorTitle="提示" error="【资产属性】，请从下拉列表中选择！" promptTitle="提示：" prompt="请从下拉列表中选择！" sqref="U272:U363">
      <formula1>'[2]数据源ejzd,勿动'!#REF!</formula1>
    </dataValidation>
    <dataValidation type="list" allowBlank="1" showErrorMessage="1" errorTitle="提示" error="【资产类别】，请从下拉列表中选择！" promptTitle="提示：" prompt="请从下拉列表中选择！" sqref="V272:V363">
      <formula1>'[2]数据源ejzd,勿动'!#REF!</formula1>
    </dataValidation>
    <dataValidation type="list" allowBlank="1" showErrorMessage="1" errorTitle="提示" error="【资产属性】，请从下拉列表中选择！" promptTitle="提示：" prompt="请从下拉列表中选择！" sqref="U364:U437">
      <formula1>'[3]数据源ejzd,勿动'!#REF!</formula1>
    </dataValidation>
    <dataValidation type="list" allowBlank="1" showErrorMessage="1" errorTitle="提示" error="【资产类别】，请从下拉列表中选择！" promptTitle="提示：" prompt="请从下拉列表中选择！" sqref="V364:V437">
      <formula1>'[3]数据源ejzd,勿动'!#REF!</formula1>
    </dataValidation>
    <dataValidation type="list" allowBlank="1" showErrorMessage="1" errorTitle="提示" error="【是否属于“十三五”易地扶贫搬迁项目】，请从下拉列表中选择！" promptTitle="提示：" prompt="请从下拉列表中选择！" sqref="AH5:AH249 AH438:AH1048576">
      <formula1>'数据源ejzd,勿动'!$M$3:$M$4</formula1>
    </dataValidation>
    <dataValidation type="list" allowBlank="1" showErrorMessage="1" errorTitle="提示" error="【资产形态】，请从下拉列表中选择！" promptTitle="提示：" prompt="请从下拉列表中选择！" sqref="W250:W271">
      <formula1>'[1]数据源ejzd,勿动'!#REF!</formula1>
    </dataValidation>
    <dataValidation type="list" allowBlank="1" showErrorMessage="1" errorTitle="提示" error="【资产形态】，请从下拉列表中选择！" promptTitle="提示：" prompt="请从下拉列表中选择！" sqref="W364:W437">
      <formula1>'[3]数据源ejzd,勿动'!#REF!</formula1>
    </dataValidation>
    <dataValidation type="list" allowBlank="1" showErrorMessage="1" errorTitle="提示" error="【所有权归属类别】，请从下拉列表中选择！" promptTitle="提示：" prompt="请从下拉列表中选择！" sqref="Y250:Y271">
      <formula1>'[1]数据源ejzd,勿动'!#REF!</formula1>
    </dataValidation>
    <dataValidation type="list" allowBlank="1" showErrorMessage="1" errorTitle="提示" error="【所有权归属类别】，请从下拉列表中选择！" promptTitle="提示：" prompt="请从下拉列表中选择！" sqref="Y364:Y437">
      <formula1>'[3]数据源ejzd,勿动'!#REF!</formula1>
    </dataValidation>
    <dataValidation type="list" allowBlank="1" showErrorMessage="1" errorTitle="提示" error="【监管单位】，请从下拉列表中选择！" promptTitle="提示：" prompt="请从下拉列表中选择！" sqref="AF5:AF249 AF438:AF1048576">
      <formula1>'数据源ejzd,勿动'!$L$3:$L$13</formula1>
    </dataValidation>
    <dataValidation type="list" allowBlank="1" showErrorMessage="1" errorTitle="提示" error="【监管单位】，请从下拉列表中选择！" promptTitle="提示：" prompt="请从下拉列表中选择！" sqref="AF364:AF437">
      <formula1>'[3]数据源ejzd,勿动'!#REF!</formula1>
    </dataValidation>
  </dataValidations>
  <pageMargins left="0.700694444444445" right="0.700694444444445" top="0.751388888888889" bottom="0.751388888888889" header="0.298611111111111" footer="0.298611111111111"/>
  <pageSetup paperSize="9" scale="85" orientation="landscape" horizontalDpi="600"/>
  <headerFooter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23"/>
  <sheetViews>
    <sheetView workbookViewId="0">
      <selection activeCell="I31" sqref="I31"/>
    </sheetView>
  </sheetViews>
  <sheetFormatPr defaultColWidth="9" defaultRowHeight="14.25"/>
  <cols>
    <col min="1" max="13" width="16" customWidth="1"/>
  </cols>
  <sheetData>
    <row r="1" ht="15" customHeight="1" spans="1:38">
      <c r="A1" s="22" t="s">
        <v>3</v>
      </c>
      <c r="B1" s="22" t="s">
        <v>4</v>
      </c>
      <c r="C1" s="22" t="s">
        <v>5</v>
      </c>
      <c r="D1" s="22" t="s">
        <v>6</v>
      </c>
      <c r="E1" s="22" t="s">
        <v>14</v>
      </c>
      <c r="F1" s="22" t="s">
        <v>15</v>
      </c>
      <c r="G1" s="22" t="s">
        <v>20</v>
      </c>
      <c r="H1" s="22" t="s">
        <v>22</v>
      </c>
      <c r="I1" s="22" t="s">
        <v>23</v>
      </c>
      <c r="J1" s="22" t="s">
        <v>24</v>
      </c>
      <c r="K1" s="22" t="s">
        <v>26</v>
      </c>
      <c r="L1" s="22" t="s">
        <v>33</v>
      </c>
      <c r="M1" s="22" t="s">
        <v>35</v>
      </c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</row>
    <row r="2" ht="15" customHeight="1" spans="1:38">
      <c r="A2" s="22" t="s">
        <v>38</v>
      </c>
      <c r="B2" s="22" t="s">
        <v>39</v>
      </c>
      <c r="C2" s="22" t="s">
        <v>40</v>
      </c>
      <c r="D2" s="22" t="s">
        <v>41</v>
      </c>
      <c r="E2" s="22" t="s">
        <v>49</v>
      </c>
      <c r="F2" s="22" t="s">
        <v>50</v>
      </c>
      <c r="G2" s="22" t="s">
        <v>55</v>
      </c>
      <c r="H2" s="22" t="s">
        <v>57</v>
      </c>
      <c r="I2" s="22" t="s">
        <v>58</v>
      </c>
      <c r="J2" s="22" t="s">
        <v>59</v>
      </c>
      <c r="K2" s="22" t="s">
        <v>61</v>
      </c>
      <c r="L2" s="22" t="s">
        <v>68</v>
      </c>
      <c r="M2" s="22" t="s">
        <v>70</v>
      </c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</row>
    <row r="3" spans="1:13">
      <c r="A3" s="21" t="s">
        <v>71</v>
      </c>
      <c r="B3" s="21" t="s">
        <v>72</v>
      </c>
      <c r="C3" s="21" t="s">
        <v>73</v>
      </c>
      <c r="D3" s="21" t="s">
        <v>73</v>
      </c>
      <c r="E3" s="21" t="s">
        <v>892</v>
      </c>
      <c r="F3" s="21" t="s">
        <v>1089</v>
      </c>
      <c r="G3" s="21" t="s">
        <v>82</v>
      </c>
      <c r="H3" s="21" t="s">
        <v>503</v>
      </c>
      <c r="I3" s="21" t="s">
        <v>84</v>
      </c>
      <c r="J3" s="21" t="s">
        <v>85</v>
      </c>
      <c r="K3" s="21" t="s">
        <v>222</v>
      </c>
      <c r="L3" s="21" t="s">
        <v>1090</v>
      </c>
      <c r="M3" s="21" t="s">
        <v>92</v>
      </c>
    </row>
    <row r="4" spans="4:13">
      <c r="D4" s="21" t="s">
        <v>1091</v>
      </c>
      <c r="E4" s="21" t="s">
        <v>652</v>
      </c>
      <c r="F4" s="21" t="s">
        <v>502</v>
      </c>
      <c r="G4" s="21" t="s">
        <v>1092</v>
      </c>
      <c r="H4" s="21" t="s">
        <v>83</v>
      </c>
      <c r="I4" s="21" t="s">
        <v>471</v>
      </c>
      <c r="J4" s="21" t="s">
        <v>153</v>
      </c>
      <c r="K4" s="21" t="s">
        <v>87</v>
      </c>
      <c r="L4" s="21" t="s">
        <v>888</v>
      </c>
      <c r="M4" s="21" t="s">
        <v>224</v>
      </c>
    </row>
    <row r="5" spans="4:12">
      <c r="D5" s="21" t="s">
        <v>1093</v>
      </c>
      <c r="E5" s="21" t="s">
        <v>78</v>
      </c>
      <c r="F5" s="21" t="s">
        <v>438</v>
      </c>
      <c r="G5" s="21" t="s">
        <v>1094</v>
      </c>
      <c r="H5" s="21" t="s">
        <v>219</v>
      </c>
      <c r="I5" s="21" t="s">
        <v>220</v>
      </c>
      <c r="J5" s="21" t="s">
        <v>1095</v>
      </c>
      <c r="K5" s="21" t="s">
        <v>584</v>
      </c>
      <c r="L5" s="21" t="s">
        <v>625</v>
      </c>
    </row>
    <row r="6" spans="4:12">
      <c r="D6" s="21" t="s">
        <v>1096</v>
      </c>
      <c r="E6" s="21" t="s">
        <v>1097</v>
      </c>
      <c r="F6" s="21" t="s">
        <v>79</v>
      </c>
      <c r="G6" s="21" t="s">
        <v>1098</v>
      </c>
      <c r="K6" s="21" t="s">
        <v>1099</v>
      </c>
      <c r="L6" s="21" t="s">
        <v>91</v>
      </c>
    </row>
    <row r="7" spans="4:12">
      <c r="D7" s="21" t="s">
        <v>1100</v>
      </c>
      <c r="E7" s="21" t="s">
        <v>159</v>
      </c>
      <c r="F7" s="21" t="s">
        <v>104</v>
      </c>
      <c r="G7" s="21" t="s">
        <v>1101</v>
      </c>
      <c r="L7" s="21" t="s">
        <v>587</v>
      </c>
    </row>
    <row r="8" spans="4:12">
      <c r="D8" s="21" t="s">
        <v>1102</v>
      </c>
      <c r="E8" s="21" t="s">
        <v>1103</v>
      </c>
      <c r="F8" s="21" t="s">
        <v>126</v>
      </c>
      <c r="G8" s="21" t="s">
        <v>1104</v>
      </c>
      <c r="L8" s="21" t="s">
        <v>1105</v>
      </c>
    </row>
    <row r="9" spans="4:12">
      <c r="D9" s="21" t="s">
        <v>1106</v>
      </c>
      <c r="E9" s="21" t="s">
        <v>1107</v>
      </c>
      <c r="F9" s="21" t="s">
        <v>165</v>
      </c>
      <c r="L9" s="21" t="s">
        <v>1108</v>
      </c>
    </row>
    <row r="10" spans="4:12">
      <c r="D10" s="21" t="s">
        <v>1109</v>
      </c>
      <c r="E10" s="21" t="s">
        <v>192</v>
      </c>
      <c r="F10" s="21" t="s">
        <v>209</v>
      </c>
      <c r="L10" s="21" t="s">
        <v>1110</v>
      </c>
    </row>
    <row r="11" spans="4:12">
      <c r="D11" s="21" t="s">
        <v>74</v>
      </c>
      <c r="E11" s="21" t="s">
        <v>149</v>
      </c>
      <c r="F11" s="21" t="s">
        <v>150</v>
      </c>
      <c r="L11" s="21" t="s">
        <v>1111</v>
      </c>
    </row>
    <row r="12" spans="4:12">
      <c r="D12" s="21" t="s">
        <v>1112</v>
      </c>
      <c r="E12" s="21" t="s">
        <v>924</v>
      </c>
      <c r="L12" s="21" t="s">
        <v>156</v>
      </c>
    </row>
    <row r="13" spans="4:12">
      <c r="D13" s="21" t="s">
        <v>1113</v>
      </c>
      <c r="E13" s="21" t="s">
        <v>837</v>
      </c>
      <c r="L13" s="21" t="s">
        <v>169</v>
      </c>
    </row>
    <row r="14" spans="4:5">
      <c r="D14" s="21" t="s">
        <v>1114</v>
      </c>
      <c r="E14" s="21" t="s">
        <v>470</v>
      </c>
    </row>
    <row r="15" spans="4:4">
      <c r="D15" s="21" t="s">
        <v>1115</v>
      </c>
    </row>
    <row r="16" spans="4:4">
      <c r="D16" s="21" t="s">
        <v>1116</v>
      </c>
    </row>
    <row r="17" spans="4:4">
      <c r="D17" s="21" t="s">
        <v>1117</v>
      </c>
    </row>
    <row r="18" spans="4:4">
      <c r="D18" s="21" t="s">
        <v>1118</v>
      </c>
    </row>
    <row r="19" spans="4:4">
      <c r="D19" s="21" t="s">
        <v>1119</v>
      </c>
    </row>
    <row r="20" spans="4:4">
      <c r="D20" s="21" t="s">
        <v>1120</v>
      </c>
    </row>
    <row r="21" spans="4:4">
      <c r="D21" s="21" t="s">
        <v>1121</v>
      </c>
    </row>
    <row r="22" spans="4:4">
      <c r="D22" s="21" t="s">
        <v>1122</v>
      </c>
    </row>
    <row r="23" spans="4:4">
      <c r="D23" s="21" t="s">
        <v>1123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29"/>
  <sheetViews>
    <sheetView workbookViewId="0">
      <selection activeCell="I31" sqref="I31"/>
    </sheetView>
  </sheetViews>
  <sheetFormatPr defaultColWidth="9" defaultRowHeight="14.25"/>
  <cols>
    <col min="1" max="40" width="18" customWidth="1"/>
  </cols>
  <sheetData>
    <row r="1" spans="1:1">
      <c r="A1" s="21" t="s">
        <v>73</v>
      </c>
    </row>
    <row r="2" spans="1:25">
      <c r="A2" s="21" t="s">
        <v>1091</v>
      </c>
      <c r="B2" s="21" t="s">
        <v>1124</v>
      </c>
      <c r="C2" s="21" t="s">
        <v>1125</v>
      </c>
      <c r="D2" s="21" t="s">
        <v>1126</v>
      </c>
      <c r="E2" s="21" t="s">
        <v>1127</v>
      </c>
      <c r="F2" s="21" t="s">
        <v>1128</v>
      </c>
      <c r="G2" s="21" t="s">
        <v>1129</v>
      </c>
      <c r="H2" s="21" t="s">
        <v>1130</v>
      </c>
      <c r="I2" s="21" t="s">
        <v>1131</v>
      </c>
      <c r="J2" s="21" t="s">
        <v>1132</v>
      </c>
      <c r="K2" s="21" t="s">
        <v>1133</v>
      </c>
      <c r="L2" s="21" t="s">
        <v>1134</v>
      </c>
      <c r="M2" s="21" t="s">
        <v>1135</v>
      </c>
      <c r="N2" s="21" t="s">
        <v>1136</v>
      </c>
      <c r="O2" s="21" t="s">
        <v>1137</v>
      </c>
      <c r="P2" s="21" t="s">
        <v>1138</v>
      </c>
      <c r="Q2" s="21" t="s">
        <v>1139</v>
      </c>
      <c r="R2" s="21" t="s">
        <v>1140</v>
      </c>
      <c r="S2" s="21" t="s">
        <v>1141</v>
      </c>
      <c r="T2" s="21" t="s">
        <v>1142</v>
      </c>
      <c r="U2" s="21" t="s">
        <v>1143</v>
      </c>
      <c r="V2" s="21" t="s">
        <v>1144</v>
      </c>
      <c r="W2" s="21" t="s">
        <v>1145</v>
      </c>
      <c r="X2" s="21" t="s">
        <v>1146</v>
      </c>
      <c r="Y2" s="21" t="s">
        <v>1147</v>
      </c>
    </row>
    <row r="3" spans="1:40">
      <c r="A3" s="21" t="s">
        <v>1093</v>
      </c>
      <c r="B3" s="21" t="s">
        <v>1148</v>
      </c>
      <c r="C3" s="21" t="s">
        <v>1149</v>
      </c>
      <c r="D3" s="21" t="s">
        <v>1150</v>
      </c>
      <c r="E3" s="21" t="s">
        <v>1151</v>
      </c>
      <c r="F3" s="21" t="s">
        <v>1152</v>
      </c>
      <c r="G3" s="21" t="s">
        <v>1153</v>
      </c>
      <c r="H3" s="21" t="s">
        <v>1154</v>
      </c>
      <c r="I3" s="21" t="s">
        <v>1155</v>
      </c>
      <c r="J3" s="21" t="s">
        <v>1156</v>
      </c>
      <c r="K3" s="21" t="s">
        <v>1157</v>
      </c>
      <c r="L3" s="21" t="s">
        <v>1158</v>
      </c>
      <c r="M3" s="21" t="s">
        <v>1159</v>
      </c>
      <c r="N3" s="21" t="s">
        <v>1160</v>
      </c>
      <c r="O3" s="21" t="s">
        <v>1161</v>
      </c>
      <c r="P3" s="21" t="s">
        <v>1162</v>
      </c>
      <c r="Q3" s="21" t="s">
        <v>1163</v>
      </c>
      <c r="R3" s="21" t="s">
        <v>1164</v>
      </c>
      <c r="S3" s="21" t="s">
        <v>1165</v>
      </c>
      <c r="T3" s="21" t="s">
        <v>1166</v>
      </c>
      <c r="U3" s="21" t="s">
        <v>1167</v>
      </c>
      <c r="V3" s="21" t="s">
        <v>1168</v>
      </c>
      <c r="W3" s="21" t="s">
        <v>1169</v>
      </c>
      <c r="X3" s="21" t="s">
        <v>1170</v>
      </c>
      <c r="Y3" s="21" t="s">
        <v>1171</v>
      </c>
      <c r="Z3" s="21" t="s">
        <v>1172</v>
      </c>
      <c r="AA3" s="21" t="s">
        <v>1173</v>
      </c>
      <c r="AB3" s="21" t="s">
        <v>1174</v>
      </c>
      <c r="AC3" s="21" t="s">
        <v>1175</v>
      </c>
      <c r="AD3" s="21" t="s">
        <v>1176</v>
      </c>
      <c r="AE3" s="21" t="s">
        <v>1177</v>
      </c>
      <c r="AF3" s="21" t="s">
        <v>1178</v>
      </c>
      <c r="AG3" s="21" t="s">
        <v>1179</v>
      </c>
      <c r="AH3" s="21" t="s">
        <v>1180</v>
      </c>
      <c r="AI3" s="21" t="s">
        <v>1181</v>
      </c>
      <c r="AJ3" s="21" t="s">
        <v>1182</v>
      </c>
      <c r="AK3" s="21" t="s">
        <v>1183</v>
      </c>
      <c r="AL3" s="21" t="s">
        <v>1184</v>
      </c>
      <c r="AM3" s="21" t="s">
        <v>1185</v>
      </c>
      <c r="AN3" s="21" t="s">
        <v>1186</v>
      </c>
    </row>
    <row r="4" spans="1:27">
      <c r="A4" s="21" t="s">
        <v>1096</v>
      </c>
      <c r="B4" s="21" t="s">
        <v>1187</v>
      </c>
      <c r="C4" s="21" t="s">
        <v>1188</v>
      </c>
      <c r="D4" s="21" t="s">
        <v>1189</v>
      </c>
      <c r="E4" s="21" t="s">
        <v>1190</v>
      </c>
      <c r="F4" s="21" t="s">
        <v>1191</v>
      </c>
      <c r="G4" s="21" t="s">
        <v>1192</v>
      </c>
      <c r="H4" s="21" t="s">
        <v>1193</v>
      </c>
      <c r="I4" s="21" t="s">
        <v>1194</v>
      </c>
      <c r="J4" s="21" t="s">
        <v>1195</v>
      </c>
      <c r="K4" s="21" t="s">
        <v>1196</v>
      </c>
      <c r="L4" s="21" t="s">
        <v>1197</v>
      </c>
      <c r="M4" s="21" t="s">
        <v>1198</v>
      </c>
      <c r="N4" s="21" t="s">
        <v>1199</v>
      </c>
      <c r="O4" s="21" t="s">
        <v>1200</v>
      </c>
      <c r="P4" s="21" t="s">
        <v>1201</v>
      </c>
      <c r="Q4" s="21" t="s">
        <v>1202</v>
      </c>
      <c r="R4" s="21" t="s">
        <v>1203</v>
      </c>
      <c r="S4" s="21" t="s">
        <v>1204</v>
      </c>
      <c r="T4" s="21" t="s">
        <v>1205</v>
      </c>
      <c r="U4" s="21" t="s">
        <v>1206</v>
      </c>
      <c r="V4" s="21" t="s">
        <v>1207</v>
      </c>
      <c r="W4" s="21" t="s">
        <v>1208</v>
      </c>
      <c r="X4" s="21" t="s">
        <v>1209</v>
      </c>
      <c r="Y4" s="21" t="s">
        <v>1210</v>
      </c>
      <c r="Z4" s="21" t="s">
        <v>1211</v>
      </c>
      <c r="AA4" s="21" t="s">
        <v>1212</v>
      </c>
    </row>
    <row r="5" spans="1:19">
      <c r="A5" s="21" t="s">
        <v>1100</v>
      </c>
      <c r="B5" s="21" t="s">
        <v>1213</v>
      </c>
      <c r="C5" s="21" t="s">
        <v>1214</v>
      </c>
      <c r="D5" s="21" t="s">
        <v>1215</v>
      </c>
      <c r="E5" s="21" t="s">
        <v>1216</v>
      </c>
      <c r="F5" s="21" t="s">
        <v>1217</v>
      </c>
      <c r="G5" s="21" t="s">
        <v>1218</v>
      </c>
      <c r="H5" s="21" t="s">
        <v>1219</v>
      </c>
      <c r="I5" s="21" t="s">
        <v>1220</v>
      </c>
      <c r="J5" s="21" t="s">
        <v>1221</v>
      </c>
      <c r="K5" s="21" t="s">
        <v>1222</v>
      </c>
      <c r="L5" s="21" t="s">
        <v>1223</v>
      </c>
      <c r="M5" s="21" t="s">
        <v>1224</v>
      </c>
      <c r="N5" s="21" t="s">
        <v>1225</v>
      </c>
      <c r="O5" s="21" t="s">
        <v>1226</v>
      </c>
      <c r="P5" s="21" t="s">
        <v>1227</v>
      </c>
      <c r="Q5" s="21" t="s">
        <v>1228</v>
      </c>
      <c r="R5" s="21" t="s">
        <v>1229</v>
      </c>
      <c r="S5" s="21" t="s">
        <v>1230</v>
      </c>
    </row>
    <row r="6" spans="1:28">
      <c r="A6" s="21" t="s">
        <v>1102</v>
      </c>
      <c r="B6" s="21" t="s">
        <v>1231</v>
      </c>
      <c r="C6" s="21" t="s">
        <v>1232</v>
      </c>
      <c r="D6" s="21" t="s">
        <v>1233</v>
      </c>
      <c r="E6" s="21" t="s">
        <v>1234</v>
      </c>
      <c r="F6" s="21" t="s">
        <v>1235</v>
      </c>
      <c r="G6" s="21" t="s">
        <v>1236</v>
      </c>
      <c r="H6" s="21" t="s">
        <v>1237</v>
      </c>
      <c r="I6" s="21" t="s">
        <v>1238</v>
      </c>
      <c r="J6" s="21" t="s">
        <v>1239</v>
      </c>
      <c r="K6" s="21" t="s">
        <v>1240</v>
      </c>
      <c r="L6" s="21" t="s">
        <v>1241</v>
      </c>
      <c r="M6" s="21" t="s">
        <v>1242</v>
      </c>
      <c r="N6" s="21" t="s">
        <v>1243</v>
      </c>
      <c r="O6" s="21" t="s">
        <v>1244</v>
      </c>
      <c r="P6" s="21" t="s">
        <v>1245</v>
      </c>
      <c r="Q6" s="21" t="s">
        <v>1246</v>
      </c>
      <c r="R6" s="21" t="s">
        <v>1247</v>
      </c>
      <c r="S6" s="21" t="s">
        <v>1248</v>
      </c>
      <c r="T6" s="21" t="s">
        <v>1249</v>
      </c>
      <c r="U6" s="21" t="s">
        <v>1250</v>
      </c>
      <c r="V6" s="21" t="s">
        <v>1251</v>
      </c>
      <c r="W6" s="21" t="s">
        <v>1252</v>
      </c>
      <c r="X6" s="21" t="s">
        <v>1253</v>
      </c>
      <c r="Y6" s="21" t="s">
        <v>1254</v>
      </c>
      <c r="Z6" s="21" t="s">
        <v>1255</v>
      </c>
      <c r="AA6" s="21" t="s">
        <v>1256</v>
      </c>
      <c r="AB6" s="21" t="s">
        <v>1257</v>
      </c>
    </row>
    <row r="7" spans="1:22">
      <c r="A7" s="21" t="s">
        <v>1106</v>
      </c>
      <c r="B7" s="21" t="s">
        <v>1258</v>
      </c>
      <c r="C7" s="21" t="s">
        <v>1259</v>
      </c>
      <c r="D7" s="21" t="s">
        <v>1260</v>
      </c>
      <c r="E7" s="21" t="s">
        <v>1261</v>
      </c>
      <c r="F7" s="21" t="s">
        <v>1262</v>
      </c>
      <c r="G7" s="21" t="s">
        <v>1263</v>
      </c>
      <c r="H7" s="21" t="s">
        <v>1264</v>
      </c>
      <c r="I7" s="21" t="s">
        <v>1265</v>
      </c>
      <c r="J7" s="21" t="s">
        <v>1266</v>
      </c>
      <c r="K7" s="21" t="s">
        <v>1267</v>
      </c>
      <c r="L7" s="21" t="s">
        <v>1268</v>
      </c>
      <c r="M7" s="21" t="s">
        <v>1269</v>
      </c>
      <c r="N7" s="21" t="s">
        <v>1270</v>
      </c>
      <c r="O7" s="21" t="s">
        <v>1271</v>
      </c>
      <c r="P7" s="21" t="s">
        <v>1272</v>
      </c>
      <c r="Q7" s="21" t="s">
        <v>1273</v>
      </c>
      <c r="R7" s="21" t="s">
        <v>1274</v>
      </c>
      <c r="S7" s="21" t="s">
        <v>1275</v>
      </c>
      <c r="T7" s="21" t="s">
        <v>1276</v>
      </c>
      <c r="U7" s="21" t="s">
        <v>1277</v>
      </c>
      <c r="V7" s="21" t="s">
        <v>1278</v>
      </c>
    </row>
    <row r="8" spans="1:19">
      <c r="A8" s="21" t="s">
        <v>1109</v>
      </c>
      <c r="B8" s="21" t="s">
        <v>1279</v>
      </c>
      <c r="C8" s="21" t="s">
        <v>1280</v>
      </c>
      <c r="D8" s="21" t="s">
        <v>1281</v>
      </c>
      <c r="E8" s="21" t="s">
        <v>1282</v>
      </c>
      <c r="F8" s="21" t="s">
        <v>1283</v>
      </c>
      <c r="G8" s="21" t="s">
        <v>1284</v>
      </c>
      <c r="H8" s="21" t="s">
        <v>1285</v>
      </c>
      <c r="I8" s="21" t="s">
        <v>1286</v>
      </c>
      <c r="J8" s="21" t="s">
        <v>1287</v>
      </c>
      <c r="K8" s="21" t="s">
        <v>1288</v>
      </c>
      <c r="L8" s="21" t="s">
        <v>1289</v>
      </c>
      <c r="M8" s="21" t="s">
        <v>1290</v>
      </c>
      <c r="N8" s="21" t="s">
        <v>1291</v>
      </c>
      <c r="O8" s="21" t="s">
        <v>1292</v>
      </c>
      <c r="P8" s="21" t="s">
        <v>1293</v>
      </c>
      <c r="Q8" s="21" t="s">
        <v>1294</v>
      </c>
      <c r="R8" s="21" t="s">
        <v>1295</v>
      </c>
      <c r="S8" s="21" t="s">
        <v>1296</v>
      </c>
    </row>
    <row r="9" spans="1:21">
      <c r="A9" s="21" t="s">
        <v>74</v>
      </c>
      <c r="B9" s="21" t="s">
        <v>101</v>
      </c>
      <c r="C9" s="21" t="s">
        <v>75</v>
      </c>
      <c r="D9" s="21" t="s">
        <v>262</v>
      </c>
      <c r="E9" s="21" t="s">
        <v>136</v>
      </c>
      <c r="F9" s="21" t="s">
        <v>118</v>
      </c>
      <c r="G9" s="21" t="s">
        <v>292</v>
      </c>
      <c r="H9" s="21" t="s">
        <v>301</v>
      </c>
      <c r="I9" s="21" t="s">
        <v>537</v>
      </c>
      <c r="J9" s="21" t="s">
        <v>93</v>
      </c>
      <c r="K9" s="21" t="s">
        <v>323</v>
      </c>
      <c r="L9" s="21" t="s">
        <v>141</v>
      </c>
      <c r="M9" s="21" t="s">
        <v>349</v>
      </c>
      <c r="N9" s="21" t="s">
        <v>176</v>
      </c>
      <c r="O9" s="21" t="s">
        <v>184</v>
      </c>
      <c r="P9" s="21" t="s">
        <v>123</v>
      </c>
      <c r="Q9" s="21" t="s">
        <v>112</v>
      </c>
      <c r="R9" s="21" t="s">
        <v>420</v>
      </c>
      <c r="S9" s="21" t="s">
        <v>195</v>
      </c>
      <c r="T9" s="21" t="s">
        <v>206</v>
      </c>
      <c r="U9" s="21" t="s">
        <v>451</v>
      </c>
    </row>
    <row r="10" spans="1:21">
      <c r="A10" s="21" t="s">
        <v>1112</v>
      </c>
      <c r="B10" s="21" t="s">
        <v>1297</v>
      </c>
      <c r="C10" s="21" t="s">
        <v>1298</v>
      </c>
      <c r="D10" s="21" t="s">
        <v>1299</v>
      </c>
      <c r="E10" s="21" t="s">
        <v>1300</v>
      </c>
      <c r="F10" s="21" t="s">
        <v>1301</v>
      </c>
      <c r="G10" s="21" t="s">
        <v>1302</v>
      </c>
      <c r="H10" s="21" t="s">
        <v>1303</v>
      </c>
      <c r="I10" s="21" t="s">
        <v>1304</v>
      </c>
      <c r="J10" s="21" t="s">
        <v>1305</v>
      </c>
      <c r="K10" s="21" t="s">
        <v>1306</v>
      </c>
      <c r="L10" s="21" t="s">
        <v>1307</v>
      </c>
      <c r="M10" s="21" t="s">
        <v>1308</v>
      </c>
      <c r="N10" s="21" t="s">
        <v>1309</v>
      </c>
      <c r="O10" s="21" t="s">
        <v>1310</v>
      </c>
      <c r="P10" s="21" t="s">
        <v>1311</v>
      </c>
      <c r="Q10" s="21" t="s">
        <v>1312</v>
      </c>
      <c r="R10" s="21" t="s">
        <v>1313</v>
      </c>
      <c r="S10" s="21" t="s">
        <v>1314</v>
      </c>
      <c r="T10" s="21" t="s">
        <v>1315</v>
      </c>
      <c r="U10" s="21" t="s">
        <v>1316</v>
      </c>
    </row>
    <row r="11" spans="1:17">
      <c r="A11" s="21" t="s">
        <v>1113</v>
      </c>
      <c r="B11" s="21" t="s">
        <v>1317</v>
      </c>
      <c r="C11" s="21" t="s">
        <v>1318</v>
      </c>
      <c r="D11" s="21" t="s">
        <v>1319</v>
      </c>
      <c r="E11" s="21" t="s">
        <v>1320</v>
      </c>
      <c r="F11" s="21" t="s">
        <v>1321</v>
      </c>
      <c r="G11" s="21" t="s">
        <v>1322</v>
      </c>
      <c r="H11" s="21" t="s">
        <v>1323</v>
      </c>
      <c r="I11" s="21" t="s">
        <v>1324</v>
      </c>
      <c r="J11" s="21" t="s">
        <v>1325</v>
      </c>
      <c r="K11" s="21" t="s">
        <v>1326</v>
      </c>
      <c r="L11" s="21" t="s">
        <v>1327</v>
      </c>
      <c r="M11" s="21" t="s">
        <v>1328</v>
      </c>
      <c r="N11" s="21" t="s">
        <v>1329</v>
      </c>
      <c r="O11" s="21" t="s">
        <v>1330</v>
      </c>
      <c r="P11" s="21" t="s">
        <v>1331</v>
      </c>
      <c r="Q11" s="21" t="s">
        <v>1332</v>
      </c>
    </row>
    <row r="12" spans="1:3">
      <c r="A12" s="21" t="s">
        <v>1114</v>
      </c>
      <c r="B12" s="21" t="s">
        <v>1333</v>
      </c>
      <c r="C12" s="21" t="s">
        <v>1334</v>
      </c>
    </row>
    <row r="13" spans="1:31">
      <c r="A13" s="21" t="s">
        <v>1115</v>
      </c>
      <c r="B13" s="21" t="s">
        <v>1335</v>
      </c>
      <c r="C13" s="21" t="s">
        <v>1336</v>
      </c>
      <c r="D13" s="21" t="s">
        <v>1337</v>
      </c>
      <c r="E13" s="21" t="s">
        <v>1338</v>
      </c>
      <c r="F13" s="21" t="s">
        <v>1339</v>
      </c>
      <c r="G13" s="21" t="s">
        <v>1340</v>
      </c>
      <c r="H13" s="21" t="s">
        <v>1341</v>
      </c>
      <c r="I13" s="21" t="s">
        <v>1342</v>
      </c>
      <c r="J13" s="21" t="s">
        <v>1343</v>
      </c>
      <c r="K13" s="21" t="s">
        <v>1344</v>
      </c>
      <c r="L13" s="21" t="s">
        <v>1345</v>
      </c>
      <c r="M13" s="21" t="s">
        <v>1346</v>
      </c>
      <c r="N13" s="21" t="s">
        <v>1347</v>
      </c>
      <c r="O13" s="21" t="s">
        <v>1348</v>
      </c>
      <c r="P13" s="21" t="s">
        <v>1349</v>
      </c>
      <c r="Q13" s="21" t="s">
        <v>1350</v>
      </c>
      <c r="R13" s="21" t="s">
        <v>1351</v>
      </c>
      <c r="S13" s="21" t="s">
        <v>1352</v>
      </c>
      <c r="T13" s="21" t="s">
        <v>1353</v>
      </c>
      <c r="U13" s="21" t="s">
        <v>1354</v>
      </c>
      <c r="V13" s="21" t="s">
        <v>1355</v>
      </c>
      <c r="W13" s="21" t="s">
        <v>1356</v>
      </c>
      <c r="X13" s="21" t="s">
        <v>1357</v>
      </c>
      <c r="Y13" s="21" t="s">
        <v>1358</v>
      </c>
      <c r="Z13" s="21" t="s">
        <v>1359</v>
      </c>
      <c r="AA13" s="21" t="s">
        <v>1360</v>
      </c>
      <c r="AB13" s="21" t="s">
        <v>1361</v>
      </c>
      <c r="AC13" s="21" t="s">
        <v>1362</v>
      </c>
      <c r="AD13" s="21" t="s">
        <v>1363</v>
      </c>
      <c r="AE13" s="21" t="s">
        <v>1364</v>
      </c>
    </row>
    <row r="14" spans="1:17">
      <c r="A14" s="21" t="s">
        <v>1116</v>
      </c>
      <c r="B14" s="21" t="s">
        <v>1365</v>
      </c>
      <c r="C14" s="21" t="s">
        <v>1366</v>
      </c>
      <c r="D14" s="21" t="s">
        <v>1367</v>
      </c>
      <c r="E14" s="21" t="s">
        <v>1368</v>
      </c>
      <c r="F14" s="21" t="s">
        <v>1369</v>
      </c>
      <c r="G14" s="21" t="s">
        <v>1370</v>
      </c>
      <c r="H14" s="21" t="s">
        <v>1371</v>
      </c>
      <c r="I14" s="21" t="s">
        <v>1372</v>
      </c>
      <c r="J14" s="21" t="s">
        <v>1373</v>
      </c>
      <c r="K14" s="21" t="s">
        <v>1374</v>
      </c>
      <c r="L14" s="21" t="s">
        <v>1375</v>
      </c>
      <c r="M14" s="21" t="s">
        <v>1376</v>
      </c>
      <c r="N14" s="21" t="s">
        <v>1377</v>
      </c>
      <c r="O14" s="21" t="s">
        <v>1378</v>
      </c>
      <c r="P14" s="21" t="s">
        <v>1379</v>
      </c>
      <c r="Q14" s="21" t="s">
        <v>1380</v>
      </c>
    </row>
    <row r="15" spans="1:16">
      <c r="A15" s="21" t="s">
        <v>1117</v>
      </c>
      <c r="B15" s="21" t="s">
        <v>1381</v>
      </c>
      <c r="C15" s="21" t="s">
        <v>1382</v>
      </c>
      <c r="D15" s="21" t="s">
        <v>1383</v>
      </c>
      <c r="E15" s="21" t="s">
        <v>1384</v>
      </c>
      <c r="F15" s="21" t="s">
        <v>1385</v>
      </c>
      <c r="G15" s="21" t="s">
        <v>1386</v>
      </c>
      <c r="H15" s="21" t="s">
        <v>1387</v>
      </c>
      <c r="I15" s="21" t="s">
        <v>1388</v>
      </c>
      <c r="J15" s="21" t="s">
        <v>1389</v>
      </c>
      <c r="K15" s="21" t="s">
        <v>1390</v>
      </c>
      <c r="L15" s="21" t="s">
        <v>1391</v>
      </c>
      <c r="M15" s="21" t="s">
        <v>1392</v>
      </c>
      <c r="N15" s="21" t="s">
        <v>1393</v>
      </c>
      <c r="O15" s="21" t="s">
        <v>1394</v>
      </c>
      <c r="P15" s="21" t="s">
        <v>1395</v>
      </c>
    </row>
    <row r="16" spans="1:28">
      <c r="A16" s="21" t="s">
        <v>1118</v>
      </c>
      <c r="B16" s="21" t="s">
        <v>1396</v>
      </c>
      <c r="C16" s="21" t="s">
        <v>1397</v>
      </c>
      <c r="D16" s="21" t="s">
        <v>1398</v>
      </c>
      <c r="E16" s="21" t="s">
        <v>1399</v>
      </c>
      <c r="F16" s="21" t="s">
        <v>1400</v>
      </c>
      <c r="G16" s="21" t="s">
        <v>1401</v>
      </c>
      <c r="H16" s="21" t="s">
        <v>1402</v>
      </c>
      <c r="I16" s="21" t="s">
        <v>1403</v>
      </c>
      <c r="J16" s="21" t="s">
        <v>1404</v>
      </c>
      <c r="K16" s="21" t="s">
        <v>1405</v>
      </c>
      <c r="L16" s="21" t="s">
        <v>1406</v>
      </c>
      <c r="M16" s="21" t="s">
        <v>1407</v>
      </c>
      <c r="N16" s="21" t="s">
        <v>1408</v>
      </c>
      <c r="O16" s="21" t="s">
        <v>1409</v>
      </c>
      <c r="P16" s="21" t="s">
        <v>1410</v>
      </c>
      <c r="Q16" s="21" t="s">
        <v>1411</v>
      </c>
      <c r="R16" s="21" t="s">
        <v>1412</v>
      </c>
      <c r="S16" s="21" t="s">
        <v>1413</v>
      </c>
      <c r="T16" s="21" t="s">
        <v>1414</v>
      </c>
      <c r="U16" s="21" t="s">
        <v>1415</v>
      </c>
      <c r="V16" s="21" t="s">
        <v>1416</v>
      </c>
      <c r="W16" s="21" t="s">
        <v>1417</v>
      </c>
      <c r="X16" s="21" t="s">
        <v>1418</v>
      </c>
      <c r="Y16" s="21" t="s">
        <v>1419</v>
      </c>
      <c r="Z16" s="21" t="s">
        <v>1420</v>
      </c>
      <c r="AA16" s="21" t="s">
        <v>1421</v>
      </c>
      <c r="AB16" s="21" t="s">
        <v>1422</v>
      </c>
    </row>
    <row r="17" spans="1:25">
      <c r="A17" s="21" t="s">
        <v>1119</v>
      </c>
      <c r="B17" s="21" t="s">
        <v>1423</v>
      </c>
      <c r="C17" s="21" t="s">
        <v>1424</v>
      </c>
      <c r="D17" s="21" t="s">
        <v>1425</v>
      </c>
      <c r="E17" s="21" t="s">
        <v>1426</v>
      </c>
      <c r="F17" s="21" t="s">
        <v>1427</v>
      </c>
      <c r="G17" s="21" t="s">
        <v>1428</v>
      </c>
      <c r="H17" s="21" t="s">
        <v>1429</v>
      </c>
      <c r="I17" s="21" t="s">
        <v>1430</v>
      </c>
      <c r="J17" s="21" t="s">
        <v>1431</v>
      </c>
      <c r="K17" s="21" t="s">
        <v>1432</v>
      </c>
      <c r="L17" s="21" t="s">
        <v>1433</v>
      </c>
      <c r="M17" s="21" t="s">
        <v>1434</v>
      </c>
      <c r="N17" s="21" t="s">
        <v>1435</v>
      </c>
      <c r="O17" s="21" t="s">
        <v>1436</v>
      </c>
      <c r="P17" s="21" t="s">
        <v>1437</v>
      </c>
      <c r="Q17" s="21" t="s">
        <v>1438</v>
      </c>
      <c r="R17" s="21" t="s">
        <v>1439</v>
      </c>
      <c r="S17" s="21" t="s">
        <v>1440</v>
      </c>
      <c r="T17" s="21" t="s">
        <v>1441</v>
      </c>
      <c r="U17" s="21" t="s">
        <v>1442</v>
      </c>
      <c r="V17" s="21" t="s">
        <v>1443</v>
      </c>
      <c r="W17" s="21" t="s">
        <v>1444</v>
      </c>
      <c r="X17" s="21" t="s">
        <v>1445</v>
      </c>
      <c r="Y17" s="21" t="s">
        <v>1446</v>
      </c>
    </row>
    <row r="18" spans="1:17">
      <c r="A18" s="21" t="s">
        <v>1120</v>
      </c>
      <c r="B18" s="21" t="s">
        <v>1447</v>
      </c>
      <c r="C18" s="21" t="s">
        <v>1448</v>
      </c>
      <c r="D18" s="21" t="s">
        <v>1449</v>
      </c>
      <c r="E18" s="21" t="s">
        <v>1450</v>
      </c>
      <c r="F18" s="21" t="s">
        <v>1451</v>
      </c>
      <c r="G18" s="21" t="s">
        <v>1452</v>
      </c>
      <c r="H18" s="21" t="s">
        <v>1453</v>
      </c>
      <c r="I18" s="21" t="s">
        <v>1454</v>
      </c>
      <c r="J18" s="21" t="s">
        <v>1455</v>
      </c>
      <c r="K18" s="21" t="s">
        <v>1456</v>
      </c>
      <c r="L18" s="21" t="s">
        <v>1457</v>
      </c>
      <c r="M18" s="21" t="s">
        <v>1458</v>
      </c>
      <c r="N18" s="21" t="s">
        <v>1459</v>
      </c>
      <c r="O18" s="21" t="s">
        <v>1460</v>
      </c>
      <c r="P18" s="21" t="s">
        <v>1461</v>
      </c>
      <c r="Q18" s="21" t="s">
        <v>1462</v>
      </c>
    </row>
    <row r="19" spans="1:40">
      <c r="A19" s="21" t="s">
        <v>1121</v>
      </c>
      <c r="B19" s="21" t="s">
        <v>1463</v>
      </c>
      <c r="C19" s="21" t="s">
        <v>1464</v>
      </c>
      <c r="D19" s="21" t="s">
        <v>1465</v>
      </c>
      <c r="E19" s="21" t="s">
        <v>1466</v>
      </c>
      <c r="F19" s="21" t="s">
        <v>1467</v>
      </c>
      <c r="G19" s="21" t="s">
        <v>1468</v>
      </c>
      <c r="H19" s="21" t="s">
        <v>1469</v>
      </c>
      <c r="I19" s="21" t="s">
        <v>1470</v>
      </c>
      <c r="J19" s="21" t="s">
        <v>1471</v>
      </c>
      <c r="K19" s="21" t="s">
        <v>1472</v>
      </c>
      <c r="L19" s="21" t="s">
        <v>1473</v>
      </c>
      <c r="M19" s="21" t="s">
        <v>1474</v>
      </c>
      <c r="N19" s="21" t="s">
        <v>1475</v>
      </c>
      <c r="O19" s="21" t="s">
        <v>1476</v>
      </c>
      <c r="P19" s="21" t="s">
        <v>1477</v>
      </c>
      <c r="Q19" s="21" t="s">
        <v>1478</v>
      </c>
      <c r="R19" s="21" t="s">
        <v>1479</v>
      </c>
      <c r="S19" s="21" t="s">
        <v>1480</v>
      </c>
      <c r="T19" s="21" t="s">
        <v>1481</v>
      </c>
      <c r="U19" s="21" t="s">
        <v>1482</v>
      </c>
      <c r="V19" s="21" t="s">
        <v>1483</v>
      </c>
      <c r="W19" s="21" t="s">
        <v>1484</v>
      </c>
      <c r="X19" s="21" t="s">
        <v>1485</v>
      </c>
      <c r="Y19" s="21" t="s">
        <v>1486</v>
      </c>
      <c r="Z19" s="21" t="s">
        <v>1487</v>
      </c>
      <c r="AA19" s="21" t="s">
        <v>1488</v>
      </c>
      <c r="AB19" s="21" t="s">
        <v>1489</v>
      </c>
      <c r="AC19" s="21" t="s">
        <v>1490</v>
      </c>
      <c r="AD19" s="21" t="s">
        <v>1491</v>
      </c>
      <c r="AE19" s="21" t="s">
        <v>1492</v>
      </c>
      <c r="AF19" s="21" t="s">
        <v>1493</v>
      </c>
      <c r="AG19" s="21" t="s">
        <v>1494</v>
      </c>
      <c r="AH19" s="21" t="s">
        <v>1495</v>
      </c>
      <c r="AI19" s="21" t="s">
        <v>1496</v>
      </c>
      <c r="AJ19" s="21" t="s">
        <v>1497</v>
      </c>
      <c r="AK19" s="21" t="s">
        <v>1498</v>
      </c>
      <c r="AL19" s="21" t="s">
        <v>1499</v>
      </c>
      <c r="AM19" s="21" t="s">
        <v>1500</v>
      </c>
      <c r="AN19" s="21" t="s">
        <v>1501</v>
      </c>
    </row>
    <row r="20" spans="1:3">
      <c r="A20" s="21" t="s">
        <v>1122</v>
      </c>
      <c r="B20" s="21" t="s">
        <v>1502</v>
      </c>
      <c r="C20" s="21" t="s">
        <v>1503</v>
      </c>
    </row>
    <row r="21" spans="1:5">
      <c r="A21" s="21" t="s">
        <v>1123</v>
      </c>
      <c r="B21" s="21" t="s">
        <v>1504</v>
      </c>
      <c r="C21" s="21" t="s">
        <v>1505</v>
      </c>
      <c r="D21" s="21" t="s">
        <v>1506</v>
      </c>
      <c r="E21" s="21" t="s">
        <v>1507</v>
      </c>
    </row>
    <row r="23" spans="1:3">
      <c r="A23" s="21" t="s">
        <v>1508</v>
      </c>
      <c r="B23" s="21" t="s">
        <v>1509</v>
      </c>
      <c r="C23" s="21" t="s">
        <v>1510</v>
      </c>
    </row>
    <row r="24" spans="1:17">
      <c r="A24" s="21" t="s">
        <v>894</v>
      </c>
      <c r="B24" s="21" t="s">
        <v>1511</v>
      </c>
      <c r="C24" s="21" t="s">
        <v>887</v>
      </c>
      <c r="D24" s="21" t="s">
        <v>86</v>
      </c>
      <c r="E24" s="21" t="s">
        <v>1039</v>
      </c>
      <c r="F24" s="21" t="s">
        <v>1512</v>
      </c>
      <c r="G24" s="21" t="s">
        <v>221</v>
      </c>
      <c r="H24" s="21" t="s">
        <v>1513</v>
      </c>
      <c r="I24" s="21" t="s">
        <v>161</v>
      </c>
      <c r="J24" s="21" t="s">
        <v>1514</v>
      </c>
      <c r="K24" s="21" t="s">
        <v>1515</v>
      </c>
      <c r="L24" s="21" t="s">
        <v>611</v>
      </c>
      <c r="M24" s="21" t="s">
        <v>1516</v>
      </c>
      <c r="N24" s="21" t="s">
        <v>838</v>
      </c>
      <c r="O24" s="21" t="s">
        <v>644</v>
      </c>
      <c r="P24" s="21" t="s">
        <v>1517</v>
      </c>
      <c r="Q24" s="21" t="s">
        <v>1518</v>
      </c>
    </row>
    <row r="25" spans="1:4">
      <c r="A25" s="21" t="s">
        <v>174</v>
      </c>
      <c r="B25" s="21" t="s">
        <v>205</v>
      </c>
      <c r="C25" s="21" t="s">
        <v>154</v>
      </c>
      <c r="D25" s="21" t="s">
        <v>703</v>
      </c>
    </row>
    <row r="27" spans="1:21">
      <c r="A27" s="21" t="s">
        <v>1519</v>
      </c>
      <c r="B27" s="21" t="s">
        <v>1520</v>
      </c>
      <c r="C27" s="21" t="s">
        <v>1521</v>
      </c>
      <c r="D27" s="21" t="s">
        <v>1522</v>
      </c>
      <c r="E27" s="21" t="s">
        <v>1523</v>
      </c>
      <c r="F27" s="21" t="s">
        <v>1524</v>
      </c>
      <c r="G27" s="21" t="s">
        <v>1525</v>
      </c>
      <c r="H27" s="21" t="s">
        <v>1526</v>
      </c>
      <c r="I27" s="21" t="s">
        <v>1527</v>
      </c>
      <c r="J27" s="21" t="s">
        <v>1528</v>
      </c>
      <c r="K27" s="21" t="s">
        <v>1529</v>
      </c>
      <c r="L27" s="21" t="s">
        <v>1530</v>
      </c>
      <c r="M27" s="21" t="s">
        <v>1531</v>
      </c>
      <c r="N27" s="21" t="s">
        <v>1532</v>
      </c>
      <c r="O27" s="21" t="s">
        <v>1533</v>
      </c>
      <c r="P27" s="21" t="s">
        <v>1534</v>
      </c>
      <c r="Q27" s="21" t="s">
        <v>1535</v>
      </c>
      <c r="R27" s="21" t="s">
        <v>1536</v>
      </c>
      <c r="S27" s="21" t="s">
        <v>1537</v>
      </c>
      <c r="T27" s="21" t="s">
        <v>1538</v>
      </c>
      <c r="U27" s="21" t="s">
        <v>1539</v>
      </c>
    </row>
    <row r="28" spans="1:1">
      <c r="A28" s="21" t="s">
        <v>223</v>
      </c>
    </row>
    <row r="29" spans="1:20">
      <c r="A29" s="21" t="s">
        <v>1091</v>
      </c>
      <c r="B29" s="21" t="s">
        <v>1093</v>
      </c>
      <c r="C29" s="21" t="s">
        <v>1096</v>
      </c>
      <c r="D29" s="21" t="s">
        <v>1100</v>
      </c>
      <c r="E29" s="21" t="s">
        <v>1102</v>
      </c>
      <c r="F29" s="21" t="s">
        <v>1106</v>
      </c>
      <c r="G29" s="21" t="s">
        <v>1109</v>
      </c>
      <c r="H29" s="21" t="s">
        <v>74</v>
      </c>
      <c r="I29" s="21" t="s">
        <v>1112</v>
      </c>
      <c r="J29" s="21" t="s">
        <v>1113</v>
      </c>
      <c r="K29" s="21" t="s">
        <v>1114</v>
      </c>
      <c r="L29" s="21" t="s">
        <v>1115</v>
      </c>
      <c r="M29" s="21" t="s">
        <v>1116</v>
      </c>
      <c r="N29" s="21" t="s">
        <v>1117</v>
      </c>
      <c r="O29" s="21" t="s">
        <v>1118</v>
      </c>
      <c r="P29" s="21" t="s">
        <v>1119</v>
      </c>
      <c r="Q29" s="21" t="s">
        <v>1120</v>
      </c>
      <c r="R29" s="21" t="s">
        <v>1121</v>
      </c>
      <c r="S29" s="21" t="s">
        <v>1122</v>
      </c>
      <c r="T29" s="21" t="s">
        <v>1123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04"/>
  <sheetViews>
    <sheetView workbookViewId="0">
      <selection activeCell="I31" sqref="I31"/>
    </sheetView>
  </sheetViews>
  <sheetFormatPr defaultColWidth="9" defaultRowHeight="14.25"/>
  <sheetData>
    <row r="1" spans="1:1">
      <c r="A1" s="21" t="s">
        <v>1124</v>
      </c>
    </row>
    <row r="2" spans="1:1">
      <c r="A2" s="21" t="s">
        <v>1125</v>
      </c>
    </row>
    <row r="3" spans="1:1">
      <c r="A3" s="21" t="s">
        <v>1126</v>
      </c>
    </row>
    <row r="4" spans="1:1">
      <c r="A4" s="21" t="s">
        <v>1127</v>
      </c>
    </row>
    <row r="5" spans="1:1">
      <c r="A5" s="21" t="s">
        <v>1128</v>
      </c>
    </row>
    <row r="6" spans="1:1">
      <c r="A6" s="21" t="s">
        <v>1129</v>
      </c>
    </row>
    <row r="7" spans="1:1">
      <c r="A7" s="21" t="s">
        <v>1130</v>
      </c>
    </row>
    <row r="8" spans="1:1">
      <c r="A8" s="21" t="s">
        <v>1131</v>
      </c>
    </row>
    <row r="9" spans="1:1">
      <c r="A9" s="21" t="s">
        <v>1132</v>
      </c>
    </row>
    <row r="10" spans="1:1">
      <c r="A10" s="21" t="s">
        <v>1133</v>
      </c>
    </row>
    <row r="11" spans="1:1">
      <c r="A11" s="21" t="s">
        <v>1134</v>
      </c>
    </row>
    <row r="12" spans="1:1">
      <c r="A12" s="21" t="s">
        <v>1135</v>
      </c>
    </row>
    <row r="13" spans="1:1">
      <c r="A13" s="21" t="s">
        <v>1136</v>
      </c>
    </row>
    <row r="14" spans="1:1">
      <c r="A14" s="21" t="s">
        <v>1137</v>
      </c>
    </row>
    <row r="15" spans="1:1">
      <c r="A15" s="21" t="s">
        <v>1138</v>
      </c>
    </row>
    <row r="16" spans="1:1">
      <c r="A16" s="21" t="s">
        <v>1139</v>
      </c>
    </row>
    <row r="17" spans="1:1">
      <c r="A17" s="21" t="s">
        <v>1140</v>
      </c>
    </row>
    <row r="18" spans="1:1">
      <c r="A18" s="21" t="s">
        <v>1141</v>
      </c>
    </row>
    <row r="19" spans="1:1">
      <c r="A19" s="21" t="s">
        <v>1142</v>
      </c>
    </row>
    <row r="20" spans="1:1">
      <c r="A20" s="21" t="s">
        <v>1143</v>
      </c>
    </row>
    <row r="21" spans="1:1">
      <c r="A21" s="21" t="s">
        <v>1144</v>
      </c>
    </row>
    <row r="22" spans="1:1">
      <c r="A22" s="21" t="s">
        <v>1145</v>
      </c>
    </row>
    <row r="23" spans="1:1">
      <c r="A23" s="21" t="s">
        <v>1146</v>
      </c>
    </row>
    <row r="24" spans="1:1">
      <c r="A24" s="21" t="s">
        <v>1147</v>
      </c>
    </row>
    <row r="25" spans="1:1">
      <c r="A25" s="21" t="s">
        <v>1148</v>
      </c>
    </row>
    <row r="26" spans="1:1">
      <c r="A26" s="21" t="s">
        <v>1149</v>
      </c>
    </row>
    <row r="27" spans="1:1">
      <c r="A27" s="21" t="s">
        <v>1150</v>
      </c>
    </row>
    <row r="28" spans="1:1">
      <c r="A28" s="21" t="s">
        <v>1151</v>
      </c>
    </row>
    <row r="29" spans="1:1">
      <c r="A29" s="21" t="s">
        <v>1152</v>
      </c>
    </row>
    <row r="30" spans="1:1">
      <c r="A30" s="21" t="s">
        <v>1153</v>
      </c>
    </row>
    <row r="31" spans="1:1">
      <c r="A31" s="21" t="s">
        <v>1154</v>
      </c>
    </row>
    <row r="32" spans="1:1">
      <c r="A32" s="21" t="s">
        <v>1155</v>
      </c>
    </row>
    <row r="33" spans="1:1">
      <c r="A33" s="21" t="s">
        <v>1156</v>
      </c>
    </row>
    <row r="34" spans="1:1">
      <c r="A34" s="21" t="s">
        <v>1157</v>
      </c>
    </row>
    <row r="35" spans="1:1">
      <c r="A35" s="21" t="s">
        <v>1158</v>
      </c>
    </row>
    <row r="36" spans="1:1">
      <c r="A36" s="21" t="s">
        <v>1159</v>
      </c>
    </row>
    <row r="37" spans="1:1">
      <c r="A37" s="21" t="s">
        <v>1160</v>
      </c>
    </row>
    <row r="38" spans="1:1">
      <c r="A38" s="21" t="s">
        <v>1161</v>
      </c>
    </row>
    <row r="39" spans="1:1">
      <c r="A39" s="21" t="s">
        <v>1162</v>
      </c>
    </row>
    <row r="40" spans="1:1">
      <c r="A40" s="21" t="s">
        <v>1163</v>
      </c>
    </row>
    <row r="41" spans="1:1">
      <c r="A41" s="21" t="s">
        <v>1164</v>
      </c>
    </row>
    <row r="42" spans="1:1">
      <c r="A42" s="21" t="s">
        <v>1165</v>
      </c>
    </row>
    <row r="43" spans="1:1">
      <c r="A43" s="21" t="s">
        <v>1166</v>
      </c>
    </row>
    <row r="44" spans="1:1">
      <c r="A44" s="21" t="s">
        <v>1167</v>
      </c>
    </row>
    <row r="45" spans="1:1">
      <c r="A45" s="21" t="s">
        <v>1168</v>
      </c>
    </row>
    <row r="46" spans="1:1">
      <c r="A46" s="21" t="s">
        <v>1169</v>
      </c>
    </row>
    <row r="47" spans="1:1">
      <c r="A47" s="21" t="s">
        <v>1170</v>
      </c>
    </row>
    <row r="48" spans="1:1">
      <c r="A48" s="21" t="s">
        <v>1171</v>
      </c>
    </row>
    <row r="49" spans="1:1">
      <c r="A49" s="21" t="s">
        <v>1172</v>
      </c>
    </row>
    <row r="50" spans="1:1">
      <c r="A50" s="21" t="s">
        <v>1173</v>
      </c>
    </row>
    <row r="51" spans="1:1">
      <c r="A51" s="21" t="s">
        <v>1174</v>
      </c>
    </row>
    <row r="52" spans="1:1">
      <c r="A52" s="21" t="s">
        <v>1175</v>
      </c>
    </row>
    <row r="53" spans="1:1">
      <c r="A53" s="21" t="s">
        <v>1176</v>
      </c>
    </row>
    <row r="54" spans="1:1">
      <c r="A54" s="21" t="s">
        <v>1177</v>
      </c>
    </row>
    <row r="55" spans="1:1">
      <c r="A55" s="21" t="s">
        <v>1178</v>
      </c>
    </row>
    <row r="56" spans="1:1">
      <c r="A56" s="21" t="s">
        <v>1179</v>
      </c>
    </row>
    <row r="57" spans="1:1">
      <c r="A57" s="21" t="s">
        <v>1180</v>
      </c>
    </row>
    <row r="58" spans="1:1">
      <c r="A58" s="21" t="s">
        <v>1181</v>
      </c>
    </row>
    <row r="59" spans="1:1">
      <c r="A59" s="21" t="s">
        <v>1182</v>
      </c>
    </row>
    <row r="60" spans="1:1">
      <c r="A60" s="21" t="s">
        <v>1183</v>
      </c>
    </row>
    <row r="61" spans="1:1">
      <c r="A61" s="21" t="s">
        <v>1184</v>
      </c>
    </row>
    <row r="62" spans="1:1">
      <c r="A62" s="21" t="s">
        <v>1185</v>
      </c>
    </row>
    <row r="63" spans="1:1">
      <c r="A63" s="21" t="s">
        <v>1186</v>
      </c>
    </row>
    <row r="64" spans="1:1">
      <c r="A64" s="21" t="s">
        <v>1187</v>
      </c>
    </row>
    <row r="65" spans="1:1">
      <c r="A65" s="21" t="s">
        <v>1188</v>
      </c>
    </row>
    <row r="66" spans="1:1">
      <c r="A66" s="21" t="s">
        <v>1189</v>
      </c>
    </row>
    <row r="67" spans="1:1">
      <c r="A67" s="21" t="s">
        <v>1190</v>
      </c>
    </row>
    <row r="68" spans="1:1">
      <c r="A68" s="21" t="s">
        <v>1191</v>
      </c>
    </row>
    <row r="69" spans="1:1">
      <c r="A69" s="21" t="s">
        <v>1192</v>
      </c>
    </row>
    <row r="70" spans="1:1">
      <c r="A70" s="21" t="s">
        <v>1193</v>
      </c>
    </row>
    <row r="71" spans="1:1">
      <c r="A71" s="21" t="s">
        <v>1194</v>
      </c>
    </row>
    <row r="72" spans="1:1">
      <c r="A72" s="21" t="s">
        <v>1195</v>
      </c>
    </row>
    <row r="73" spans="1:1">
      <c r="A73" s="21" t="s">
        <v>1196</v>
      </c>
    </row>
    <row r="74" spans="1:1">
      <c r="A74" s="21" t="s">
        <v>1197</v>
      </c>
    </row>
    <row r="75" spans="1:1">
      <c r="A75" s="21" t="s">
        <v>1198</v>
      </c>
    </row>
    <row r="76" spans="1:1">
      <c r="A76" s="21" t="s">
        <v>1199</v>
      </c>
    </row>
    <row r="77" spans="1:1">
      <c r="A77" s="21" t="s">
        <v>1200</v>
      </c>
    </row>
    <row r="78" spans="1:1">
      <c r="A78" s="21" t="s">
        <v>1201</v>
      </c>
    </row>
    <row r="79" spans="1:1">
      <c r="A79" s="21" t="s">
        <v>1202</v>
      </c>
    </row>
    <row r="80" spans="1:1">
      <c r="A80" s="21" t="s">
        <v>1203</v>
      </c>
    </row>
    <row r="81" spans="1:1">
      <c r="A81" s="21" t="s">
        <v>1204</v>
      </c>
    </row>
    <row r="82" spans="1:1">
      <c r="A82" s="21" t="s">
        <v>1205</v>
      </c>
    </row>
    <row r="83" spans="1:1">
      <c r="A83" s="21" t="s">
        <v>1206</v>
      </c>
    </row>
    <row r="84" spans="1:1">
      <c r="A84" s="21" t="s">
        <v>1207</v>
      </c>
    </row>
    <row r="85" spans="1:1">
      <c r="A85" s="21" t="s">
        <v>1208</v>
      </c>
    </row>
    <row r="86" spans="1:1">
      <c r="A86" s="21" t="s">
        <v>1209</v>
      </c>
    </row>
    <row r="87" spans="1:1">
      <c r="A87" s="21" t="s">
        <v>1210</v>
      </c>
    </row>
    <row r="88" spans="1:1">
      <c r="A88" s="21" t="s">
        <v>1211</v>
      </c>
    </row>
    <row r="89" spans="1:1">
      <c r="A89" s="21" t="s">
        <v>1212</v>
      </c>
    </row>
    <row r="90" spans="1:1">
      <c r="A90" s="21" t="s">
        <v>1213</v>
      </c>
    </row>
    <row r="91" spans="1:1">
      <c r="A91" s="21" t="s">
        <v>1214</v>
      </c>
    </row>
    <row r="92" spans="1:1">
      <c r="A92" s="21" t="s">
        <v>1215</v>
      </c>
    </row>
    <row r="93" spans="1:1">
      <c r="A93" s="21" t="s">
        <v>1216</v>
      </c>
    </row>
    <row r="94" spans="1:1">
      <c r="A94" s="21" t="s">
        <v>1217</v>
      </c>
    </row>
    <row r="95" spans="1:1">
      <c r="A95" s="21" t="s">
        <v>1218</v>
      </c>
    </row>
    <row r="96" spans="1:1">
      <c r="A96" s="21" t="s">
        <v>1219</v>
      </c>
    </row>
    <row r="97" spans="1:1">
      <c r="A97" s="21" t="s">
        <v>1220</v>
      </c>
    </row>
    <row r="98" spans="1:1">
      <c r="A98" s="21" t="s">
        <v>1221</v>
      </c>
    </row>
    <row r="99" spans="1:1">
      <c r="A99" s="21" t="s">
        <v>1222</v>
      </c>
    </row>
    <row r="100" spans="1:1">
      <c r="A100" s="21" t="s">
        <v>1223</v>
      </c>
    </row>
    <row r="101" spans="1:1">
      <c r="A101" s="21" t="s">
        <v>1224</v>
      </c>
    </row>
    <row r="102" spans="1:1">
      <c r="A102" s="21" t="s">
        <v>1225</v>
      </c>
    </row>
    <row r="103" spans="1:1">
      <c r="A103" s="21" t="s">
        <v>1226</v>
      </c>
    </row>
    <row r="104" spans="1:1">
      <c r="A104" s="21" t="s">
        <v>1227</v>
      </c>
    </row>
    <row r="105" spans="1:1">
      <c r="A105" s="21" t="s">
        <v>1228</v>
      </c>
    </row>
    <row r="106" spans="1:1">
      <c r="A106" s="21" t="s">
        <v>1229</v>
      </c>
    </row>
    <row r="107" spans="1:1">
      <c r="A107" s="21" t="s">
        <v>1230</v>
      </c>
    </row>
    <row r="108" spans="1:1">
      <c r="A108" s="21" t="s">
        <v>1231</v>
      </c>
    </row>
    <row r="109" spans="1:1">
      <c r="A109" s="21" t="s">
        <v>1232</v>
      </c>
    </row>
    <row r="110" spans="1:1">
      <c r="A110" s="21" t="s">
        <v>1233</v>
      </c>
    </row>
    <row r="111" spans="1:1">
      <c r="A111" s="21" t="s">
        <v>1234</v>
      </c>
    </row>
    <row r="112" spans="1:1">
      <c r="A112" s="21" t="s">
        <v>1235</v>
      </c>
    </row>
    <row r="113" spans="1:1">
      <c r="A113" s="21" t="s">
        <v>1236</v>
      </c>
    </row>
    <row r="114" spans="1:1">
      <c r="A114" s="21" t="s">
        <v>1237</v>
      </c>
    </row>
    <row r="115" spans="1:1">
      <c r="A115" s="21" t="s">
        <v>1238</v>
      </c>
    </row>
    <row r="116" spans="1:1">
      <c r="A116" s="21" t="s">
        <v>1239</v>
      </c>
    </row>
    <row r="117" spans="1:1">
      <c r="A117" s="21" t="s">
        <v>1240</v>
      </c>
    </row>
    <row r="118" spans="1:1">
      <c r="A118" s="21" t="s">
        <v>1241</v>
      </c>
    </row>
    <row r="119" spans="1:1">
      <c r="A119" s="21" t="s">
        <v>1242</v>
      </c>
    </row>
    <row r="120" spans="1:1">
      <c r="A120" s="21" t="s">
        <v>1243</v>
      </c>
    </row>
    <row r="121" spans="1:1">
      <c r="A121" s="21" t="s">
        <v>1244</v>
      </c>
    </row>
    <row r="122" spans="1:1">
      <c r="A122" s="21" t="s">
        <v>1245</v>
      </c>
    </row>
    <row r="123" spans="1:1">
      <c r="A123" s="21" t="s">
        <v>1246</v>
      </c>
    </row>
    <row r="124" spans="1:1">
      <c r="A124" s="21" t="s">
        <v>1247</v>
      </c>
    </row>
    <row r="125" spans="1:1">
      <c r="A125" s="21" t="s">
        <v>1248</v>
      </c>
    </row>
    <row r="126" spans="1:1">
      <c r="A126" s="21" t="s">
        <v>1249</v>
      </c>
    </row>
    <row r="127" spans="1:1">
      <c r="A127" s="21" t="s">
        <v>1250</v>
      </c>
    </row>
    <row r="128" spans="1:1">
      <c r="A128" s="21" t="s">
        <v>1251</v>
      </c>
    </row>
    <row r="129" spans="1:1">
      <c r="A129" s="21" t="s">
        <v>1252</v>
      </c>
    </row>
    <row r="130" spans="1:1">
      <c r="A130" s="21" t="s">
        <v>1253</v>
      </c>
    </row>
    <row r="131" spans="1:1">
      <c r="A131" s="21" t="s">
        <v>1254</v>
      </c>
    </row>
    <row r="132" spans="1:1">
      <c r="A132" s="21" t="s">
        <v>1255</v>
      </c>
    </row>
    <row r="133" spans="1:1">
      <c r="A133" s="21" t="s">
        <v>1256</v>
      </c>
    </row>
    <row r="134" spans="1:1">
      <c r="A134" s="21" t="s">
        <v>1257</v>
      </c>
    </row>
    <row r="135" spans="1:1">
      <c r="A135" s="21" t="s">
        <v>1258</v>
      </c>
    </row>
    <row r="136" spans="1:1">
      <c r="A136" s="21" t="s">
        <v>1259</v>
      </c>
    </row>
    <row r="137" spans="1:1">
      <c r="A137" s="21" t="s">
        <v>1260</v>
      </c>
    </row>
    <row r="138" spans="1:1">
      <c r="A138" s="21" t="s">
        <v>1261</v>
      </c>
    </row>
    <row r="139" spans="1:1">
      <c r="A139" s="21" t="s">
        <v>1262</v>
      </c>
    </row>
    <row r="140" spans="1:1">
      <c r="A140" s="21" t="s">
        <v>1263</v>
      </c>
    </row>
    <row r="141" spans="1:1">
      <c r="A141" s="21" t="s">
        <v>1264</v>
      </c>
    </row>
    <row r="142" spans="1:1">
      <c r="A142" s="21" t="s">
        <v>1265</v>
      </c>
    </row>
    <row r="143" spans="1:1">
      <c r="A143" s="21" t="s">
        <v>1266</v>
      </c>
    </row>
    <row r="144" spans="1:1">
      <c r="A144" s="21" t="s">
        <v>1267</v>
      </c>
    </row>
    <row r="145" spans="1:1">
      <c r="A145" s="21" t="s">
        <v>1268</v>
      </c>
    </row>
    <row r="146" spans="1:1">
      <c r="A146" s="21" t="s">
        <v>1269</v>
      </c>
    </row>
    <row r="147" spans="1:1">
      <c r="A147" s="21" t="s">
        <v>1270</v>
      </c>
    </row>
    <row r="148" spans="1:1">
      <c r="A148" s="21" t="s">
        <v>1271</v>
      </c>
    </row>
    <row r="149" spans="1:1">
      <c r="A149" s="21" t="s">
        <v>1272</v>
      </c>
    </row>
    <row r="150" spans="1:1">
      <c r="A150" s="21" t="s">
        <v>1273</v>
      </c>
    </row>
    <row r="151" spans="1:1">
      <c r="A151" s="21" t="s">
        <v>1274</v>
      </c>
    </row>
    <row r="152" spans="1:1">
      <c r="A152" s="21" t="s">
        <v>1275</v>
      </c>
    </row>
    <row r="153" spans="1:1">
      <c r="A153" s="21" t="s">
        <v>1276</v>
      </c>
    </row>
    <row r="154" spans="1:1">
      <c r="A154" s="21" t="s">
        <v>1277</v>
      </c>
    </row>
    <row r="155" spans="1:1">
      <c r="A155" s="21" t="s">
        <v>1278</v>
      </c>
    </row>
    <row r="156" spans="1:1">
      <c r="A156" s="21" t="s">
        <v>1279</v>
      </c>
    </row>
    <row r="157" spans="1:1">
      <c r="A157" s="21" t="s">
        <v>1280</v>
      </c>
    </row>
    <row r="158" spans="1:1">
      <c r="A158" s="21" t="s">
        <v>1281</v>
      </c>
    </row>
    <row r="159" spans="1:1">
      <c r="A159" s="21" t="s">
        <v>1282</v>
      </c>
    </row>
    <row r="160" spans="1:1">
      <c r="A160" s="21" t="s">
        <v>1283</v>
      </c>
    </row>
    <row r="161" spans="1:1">
      <c r="A161" s="21" t="s">
        <v>1284</v>
      </c>
    </row>
    <row r="162" spans="1:1">
      <c r="A162" s="21" t="s">
        <v>1285</v>
      </c>
    </row>
    <row r="163" spans="1:1">
      <c r="A163" s="21" t="s">
        <v>1286</v>
      </c>
    </row>
    <row r="164" spans="1:1">
      <c r="A164" s="21" t="s">
        <v>1287</v>
      </c>
    </row>
    <row r="165" spans="1:1">
      <c r="A165" s="21" t="s">
        <v>1288</v>
      </c>
    </row>
    <row r="166" spans="1:1">
      <c r="A166" s="21" t="s">
        <v>1289</v>
      </c>
    </row>
    <row r="167" spans="1:1">
      <c r="A167" s="21" t="s">
        <v>1290</v>
      </c>
    </row>
    <row r="168" spans="1:1">
      <c r="A168" s="21" t="s">
        <v>1291</v>
      </c>
    </row>
    <row r="169" spans="1:1">
      <c r="A169" s="21" t="s">
        <v>1292</v>
      </c>
    </row>
    <row r="170" spans="1:1">
      <c r="A170" s="21" t="s">
        <v>1293</v>
      </c>
    </row>
    <row r="171" spans="1:1">
      <c r="A171" s="21" t="s">
        <v>1294</v>
      </c>
    </row>
    <row r="172" spans="1:1">
      <c r="A172" s="21" t="s">
        <v>1295</v>
      </c>
    </row>
    <row r="173" spans="1:1">
      <c r="A173" s="21" t="s">
        <v>1296</v>
      </c>
    </row>
    <row r="174" spans="1:1">
      <c r="A174" s="21" t="s">
        <v>101</v>
      </c>
    </row>
    <row r="175" spans="1:1">
      <c r="A175" s="21" t="s">
        <v>75</v>
      </c>
    </row>
    <row r="176" spans="1:1">
      <c r="A176" s="21" t="s">
        <v>262</v>
      </c>
    </row>
    <row r="177" spans="1:1">
      <c r="A177" s="21" t="s">
        <v>136</v>
      </c>
    </row>
    <row r="178" spans="1:1">
      <c r="A178" s="21" t="s">
        <v>118</v>
      </c>
    </row>
    <row r="179" spans="1:1">
      <c r="A179" s="21" t="s">
        <v>292</v>
      </c>
    </row>
    <row r="180" spans="1:1">
      <c r="A180" s="21" t="s">
        <v>301</v>
      </c>
    </row>
    <row r="181" spans="1:1">
      <c r="A181" s="21" t="s">
        <v>537</v>
      </c>
    </row>
    <row r="182" spans="1:1">
      <c r="A182" s="21" t="s">
        <v>93</v>
      </c>
    </row>
    <row r="183" spans="1:1">
      <c r="A183" s="21" t="s">
        <v>323</v>
      </c>
    </row>
    <row r="184" spans="1:1">
      <c r="A184" s="21" t="s">
        <v>141</v>
      </c>
    </row>
    <row r="185" spans="1:1">
      <c r="A185" s="21" t="s">
        <v>349</v>
      </c>
    </row>
    <row r="186" spans="1:1">
      <c r="A186" s="21" t="s">
        <v>176</v>
      </c>
    </row>
    <row r="187" spans="1:1">
      <c r="A187" s="21" t="s">
        <v>184</v>
      </c>
    </row>
    <row r="188" spans="1:1">
      <c r="A188" s="21" t="s">
        <v>123</v>
      </c>
    </row>
    <row r="189" spans="1:1">
      <c r="A189" s="21" t="s">
        <v>112</v>
      </c>
    </row>
    <row r="190" spans="1:1">
      <c r="A190" s="21" t="s">
        <v>420</v>
      </c>
    </row>
    <row r="191" spans="1:1">
      <c r="A191" s="21" t="s">
        <v>195</v>
      </c>
    </row>
    <row r="192" spans="1:1">
      <c r="A192" s="21" t="s">
        <v>206</v>
      </c>
    </row>
    <row r="193" spans="1:1">
      <c r="A193" s="21" t="s">
        <v>451</v>
      </c>
    </row>
    <row r="194" spans="1:1">
      <c r="A194" s="21" t="s">
        <v>1297</v>
      </c>
    </row>
    <row r="195" spans="1:1">
      <c r="A195" s="21" t="s">
        <v>1298</v>
      </c>
    </row>
    <row r="196" spans="1:1">
      <c r="A196" s="21" t="s">
        <v>1299</v>
      </c>
    </row>
    <row r="197" spans="1:1">
      <c r="A197" s="21" t="s">
        <v>1300</v>
      </c>
    </row>
    <row r="198" spans="1:1">
      <c r="A198" s="21" t="s">
        <v>1301</v>
      </c>
    </row>
    <row r="199" spans="1:1">
      <c r="A199" s="21" t="s">
        <v>1302</v>
      </c>
    </row>
    <row r="200" spans="1:1">
      <c r="A200" s="21" t="s">
        <v>1303</v>
      </c>
    </row>
    <row r="201" spans="1:1">
      <c r="A201" s="21" t="s">
        <v>1304</v>
      </c>
    </row>
    <row r="202" spans="1:1">
      <c r="A202" s="21" t="s">
        <v>1305</v>
      </c>
    </row>
    <row r="203" spans="1:1">
      <c r="A203" s="21" t="s">
        <v>1306</v>
      </c>
    </row>
    <row r="204" spans="1:1">
      <c r="A204" s="21" t="s">
        <v>1307</v>
      </c>
    </row>
    <row r="205" spans="1:1">
      <c r="A205" s="21" t="s">
        <v>1308</v>
      </c>
    </row>
    <row r="206" spans="1:1">
      <c r="A206" s="21" t="s">
        <v>1309</v>
      </c>
    </row>
    <row r="207" spans="1:1">
      <c r="A207" s="21" t="s">
        <v>1310</v>
      </c>
    </row>
    <row r="208" spans="1:1">
      <c r="A208" s="21" t="s">
        <v>1311</v>
      </c>
    </row>
    <row r="209" spans="1:1">
      <c r="A209" s="21" t="s">
        <v>1312</v>
      </c>
    </row>
    <row r="210" spans="1:1">
      <c r="A210" s="21" t="s">
        <v>1313</v>
      </c>
    </row>
    <row r="211" spans="1:1">
      <c r="A211" s="21" t="s">
        <v>1314</v>
      </c>
    </row>
    <row r="212" spans="1:1">
      <c r="A212" s="21" t="s">
        <v>1315</v>
      </c>
    </row>
    <row r="213" spans="1:1">
      <c r="A213" s="21" t="s">
        <v>1316</v>
      </c>
    </row>
    <row r="214" spans="1:1">
      <c r="A214" s="21" t="s">
        <v>1317</v>
      </c>
    </row>
    <row r="215" spans="1:1">
      <c r="A215" s="21" t="s">
        <v>1318</v>
      </c>
    </row>
    <row r="216" spans="1:1">
      <c r="A216" s="21" t="s">
        <v>1319</v>
      </c>
    </row>
    <row r="217" spans="1:1">
      <c r="A217" s="21" t="s">
        <v>1320</v>
      </c>
    </row>
    <row r="218" spans="1:1">
      <c r="A218" s="21" t="s">
        <v>1321</v>
      </c>
    </row>
    <row r="219" spans="1:1">
      <c r="A219" s="21" t="s">
        <v>1322</v>
      </c>
    </row>
    <row r="220" spans="1:1">
      <c r="A220" s="21" t="s">
        <v>1323</v>
      </c>
    </row>
    <row r="221" spans="1:1">
      <c r="A221" s="21" t="s">
        <v>1324</v>
      </c>
    </row>
    <row r="222" spans="1:1">
      <c r="A222" s="21" t="s">
        <v>1325</v>
      </c>
    </row>
    <row r="223" spans="1:1">
      <c r="A223" s="21" t="s">
        <v>1326</v>
      </c>
    </row>
    <row r="224" spans="1:1">
      <c r="A224" s="21" t="s">
        <v>1327</v>
      </c>
    </row>
    <row r="225" spans="1:1">
      <c r="A225" s="21" t="s">
        <v>1328</v>
      </c>
    </row>
    <row r="226" spans="1:1">
      <c r="A226" s="21" t="s">
        <v>1329</v>
      </c>
    </row>
    <row r="227" spans="1:1">
      <c r="A227" s="21" t="s">
        <v>1330</v>
      </c>
    </row>
    <row r="228" spans="1:1">
      <c r="A228" s="21" t="s">
        <v>1331</v>
      </c>
    </row>
    <row r="229" spans="1:1">
      <c r="A229" s="21" t="s">
        <v>1332</v>
      </c>
    </row>
    <row r="230" spans="1:1">
      <c r="A230" s="21" t="s">
        <v>1333</v>
      </c>
    </row>
    <row r="231" spans="1:1">
      <c r="A231" s="21" t="s">
        <v>1334</v>
      </c>
    </row>
    <row r="232" spans="1:1">
      <c r="A232" s="21" t="s">
        <v>1335</v>
      </c>
    </row>
    <row r="233" spans="1:1">
      <c r="A233" s="21" t="s">
        <v>1336</v>
      </c>
    </row>
    <row r="234" spans="1:1">
      <c r="A234" s="21" t="s">
        <v>1337</v>
      </c>
    </row>
    <row r="235" spans="1:1">
      <c r="A235" s="21" t="s">
        <v>1338</v>
      </c>
    </row>
    <row r="236" spans="1:1">
      <c r="A236" s="21" t="s">
        <v>1339</v>
      </c>
    </row>
    <row r="237" spans="1:1">
      <c r="A237" s="21" t="s">
        <v>1340</v>
      </c>
    </row>
    <row r="238" spans="1:1">
      <c r="A238" s="21" t="s">
        <v>1341</v>
      </c>
    </row>
    <row r="239" spans="1:1">
      <c r="A239" s="21" t="s">
        <v>1342</v>
      </c>
    </row>
    <row r="240" spans="1:1">
      <c r="A240" s="21" t="s">
        <v>1343</v>
      </c>
    </row>
    <row r="241" spans="1:1">
      <c r="A241" s="21" t="s">
        <v>1344</v>
      </c>
    </row>
    <row r="242" spans="1:1">
      <c r="A242" s="21" t="s">
        <v>1345</v>
      </c>
    </row>
    <row r="243" spans="1:1">
      <c r="A243" s="21" t="s">
        <v>1346</v>
      </c>
    </row>
    <row r="244" spans="1:1">
      <c r="A244" s="21" t="s">
        <v>1347</v>
      </c>
    </row>
    <row r="245" spans="1:1">
      <c r="A245" s="21" t="s">
        <v>1348</v>
      </c>
    </row>
    <row r="246" spans="1:1">
      <c r="A246" s="21" t="s">
        <v>1349</v>
      </c>
    </row>
    <row r="247" spans="1:1">
      <c r="A247" s="21" t="s">
        <v>1350</v>
      </c>
    </row>
    <row r="248" spans="1:1">
      <c r="A248" s="21" t="s">
        <v>1351</v>
      </c>
    </row>
    <row r="249" spans="1:1">
      <c r="A249" s="21" t="s">
        <v>1352</v>
      </c>
    </row>
    <row r="250" spans="1:1">
      <c r="A250" s="21" t="s">
        <v>1353</v>
      </c>
    </row>
    <row r="251" spans="1:1">
      <c r="A251" s="21" t="s">
        <v>1354</v>
      </c>
    </row>
    <row r="252" spans="1:1">
      <c r="A252" s="21" t="s">
        <v>1355</v>
      </c>
    </row>
    <row r="253" spans="1:1">
      <c r="A253" s="21" t="s">
        <v>1356</v>
      </c>
    </row>
    <row r="254" spans="1:1">
      <c r="A254" s="21" t="s">
        <v>1357</v>
      </c>
    </row>
    <row r="255" spans="1:1">
      <c r="A255" s="21" t="s">
        <v>1358</v>
      </c>
    </row>
    <row r="256" spans="1:1">
      <c r="A256" s="21" t="s">
        <v>1359</v>
      </c>
    </row>
    <row r="257" spans="1:1">
      <c r="A257" s="21" t="s">
        <v>1360</v>
      </c>
    </row>
    <row r="258" spans="1:1">
      <c r="A258" s="21" t="s">
        <v>1361</v>
      </c>
    </row>
    <row r="259" spans="1:1">
      <c r="A259" s="21" t="s">
        <v>1362</v>
      </c>
    </row>
    <row r="260" spans="1:1">
      <c r="A260" s="21" t="s">
        <v>1363</v>
      </c>
    </row>
    <row r="261" spans="1:1">
      <c r="A261" s="21" t="s">
        <v>1364</v>
      </c>
    </row>
    <row r="262" spans="1:1">
      <c r="A262" s="21" t="s">
        <v>1365</v>
      </c>
    </row>
    <row r="263" spans="1:1">
      <c r="A263" s="21" t="s">
        <v>1366</v>
      </c>
    </row>
    <row r="264" spans="1:1">
      <c r="A264" s="21" t="s">
        <v>1367</v>
      </c>
    </row>
    <row r="265" spans="1:1">
      <c r="A265" s="21" t="s">
        <v>1368</v>
      </c>
    </row>
    <row r="266" spans="1:1">
      <c r="A266" s="21" t="s">
        <v>1369</v>
      </c>
    </row>
    <row r="267" spans="1:1">
      <c r="A267" s="21" t="s">
        <v>1370</v>
      </c>
    </row>
    <row r="268" spans="1:1">
      <c r="A268" s="21" t="s">
        <v>1371</v>
      </c>
    </row>
    <row r="269" spans="1:1">
      <c r="A269" s="21" t="s">
        <v>1372</v>
      </c>
    </row>
    <row r="270" spans="1:1">
      <c r="A270" s="21" t="s">
        <v>1373</v>
      </c>
    </row>
    <row r="271" spans="1:1">
      <c r="A271" s="21" t="s">
        <v>1374</v>
      </c>
    </row>
    <row r="272" spans="1:1">
      <c r="A272" s="21" t="s">
        <v>1375</v>
      </c>
    </row>
    <row r="273" spans="1:1">
      <c r="A273" s="21" t="s">
        <v>1376</v>
      </c>
    </row>
    <row r="274" spans="1:1">
      <c r="A274" s="21" t="s">
        <v>1377</v>
      </c>
    </row>
    <row r="275" spans="1:1">
      <c r="A275" s="21" t="s">
        <v>1378</v>
      </c>
    </row>
    <row r="276" spans="1:1">
      <c r="A276" s="21" t="s">
        <v>1379</v>
      </c>
    </row>
    <row r="277" spans="1:1">
      <c r="A277" s="21" t="s">
        <v>1380</v>
      </c>
    </row>
    <row r="278" spans="1:1">
      <c r="A278" s="21" t="s">
        <v>1381</v>
      </c>
    </row>
    <row r="279" spans="1:1">
      <c r="A279" s="21" t="s">
        <v>1382</v>
      </c>
    </row>
    <row r="280" spans="1:1">
      <c r="A280" s="21" t="s">
        <v>1383</v>
      </c>
    </row>
    <row r="281" spans="1:1">
      <c r="A281" s="21" t="s">
        <v>1384</v>
      </c>
    </row>
    <row r="282" spans="1:1">
      <c r="A282" s="21" t="s">
        <v>1385</v>
      </c>
    </row>
    <row r="283" spans="1:1">
      <c r="A283" s="21" t="s">
        <v>1386</v>
      </c>
    </row>
    <row r="284" spans="1:1">
      <c r="A284" s="21" t="s">
        <v>1387</v>
      </c>
    </row>
    <row r="285" spans="1:1">
      <c r="A285" s="21" t="s">
        <v>1388</v>
      </c>
    </row>
    <row r="286" spans="1:1">
      <c r="A286" s="21" t="s">
        <v>1389</v>
      </c>
    </row>
    <row r="287" spans="1:1">
      <c r="A287" s="21" t="s">
        <v>1390</v>
      </c>
    </row>
    <row r="288" spans="1:1">
      <c r="A288" s="21" t="s">
        <v>1391</v>
      </c>
    </row>
    <row r="289" spans="1:1">
      <c r="A289" s="21" t="s">
        <v>1392</v>
      </c>
    </row>
    <row r="290" spans="1:1">
      <c r="A290" s="21" t="s">
        <v>1393</v>
      </c>
    </row>
    <row r="291" spans="1:1">
      <c r="A291" s="21" t="s">
        <v>1394</v>
      </c>
    </row>
    <row r="292" spans="1:1">
      <c r="A292" s="21" t="s">
        <v>1395</v>
      </c>
    </row>
    <row r="293" spans="1:1">
      <c r="A293" s="21" t="s">
        <v>1396</v>
      </c>
    </row>
    <row r="294" spans="1:1">
      <c r="A294" s="21" t="s">
        <v>1397</v>
      </c>
    </row>
    <row r="295" spans="1:1">
      <c r="A295" s="21" t="s">
        <v>1398</v>
      </c>
    </row>
    <row r="296" spans="1:1">
      <c r="A296" s="21" t="s">
        <v>1399</v>
      </c>
    </row>
    <row r="297" spans="1:1">
      <c r="A297" s="21" t="s">
        <v>1400</v>
      </c>
    </row>
    <row r="298" spans="1:1">
      <c r="A298" s="21" t="s">
        <v>1401</v>
      </c>
    </row>
    <row r="299" spans="1:1">
      <c r="A299" s="21" t="s">
        <v>1402</v>
      </c>
    </row>
    <row r="300" spans="1:1">
      <c r="A300" s="21" t="s">
        <v>1403</v>
      </c>
    </row>
    <row r="301" spans="1:1">
      <c r="A301" s="21" t="s">
        <v>1404</v>
      </c>
    </row>
    <row r="302" spans="1:1">
      <c r="A302" s="21" t="s">
        <v>1405</v>
      </c>
    </row>
    <row r="303" spans="1:1">
      <c r="A303" s="21" t="s">
        <v>1406</v>
      </c>
    </row>
    <row r="304" spans="1:1">
      <c r="A304" s="21" t="s">
        <v>1407</v>
      </c>
    </row>
    <row r="305" spans="1:1">
      <c r="A305" s="21" t="s">
        <v>1408</v>
      </c>
    </row>
    <row r="306" spans="1:1">
      <c r="A306" s="21" t="s">
        <v>1409</v>
      </c>
    </row>
    <row r="307" spans="1:1">
      <c r="A307" s="21" t="s">
        <v>1410</v>
      </c>
    </row>
    <row r="308" spans="1:1">
      <c r="A308" s="21" t="s">
        <v>1411</v>
      </c>
    </row>
    <row r="309" spans="1:1">
      <c r="A309" s="21" t="s">
        <v>1412</v>
      </c>
    </row>
    <row r="310" spans="1:1">
      <c r="A310" s="21" t="s">
        <v>1413</v>
      </c>
    </row>
    <row r="311" spans="1:1">
      <c r="A311" s="21" t="s">
        <v>1414</v>
      </c>
    </row>
    <row r="312" spans="1:1">
      <c r="A312" s="21" t="s">
        <v>1415</v>
      </c>
    </row>
    <row r="313" spans="1:1">
      <c r="A313" s="21" t="s">
        <v>1416</v>
      </c>
    </row>
    <row r="314" spans="1:1">
      <c r="A314" s="21" t="s">
        <v>1417</v>
      </c>
    </row>
    <row r="315" spans="1:1">
      <c r="A315" s="21" t="s">
        <v>1418</v>
      </c>
    </row>
    <row r="316" spans="1:1">
      <c r="A316" s="21" t="s">
        <v>1419</v>
      </c>
    </row>
    <row r="317" spans="1:1">
      <c r="A317" s="21" t="s">
        <v>1420</v>
      </c>
    </row>
    <row r="318" spans="1:1">
      <c r="A318" s="21" t="s">
        <v>1421</v>
      </c>
    </row>
    <row r="319" spans="1:1">
      <c r="A319" s="21" t="s">
        <v>1422</v>
      </c>
    </row>
    <row r="320" spans="1:1">
      <c r="A320" s="21" t="s">
        <v>1423</v>
      </c>
    </row>
    <row r="321" spans="1:1">
      <c r="A321" s="21" t="s">
        <v>1424</v>
      </c>
    </row>
    <row r="322" spans="1:1">
      <c r="A322" s="21" t="s">
        <v>1425</v>
      </c>
    </row>
    <row r="323" spans="1:1">
      <c r="A323" s="21" t="s">
        <v>1426</v>
      </c>
    </row>
    <row r="324" spans="1:1">
      <c r="A324" s="21" t="s">
        <v>1427</v>
      </c>
    </row>
    <row r="325" spans="1:1">
      <c r="A325" s="21" t="s">
        <v>1428</v>
      </c>
    </row>
    <row r="326" spans="1:1">
      <c r="A326" s="21" t="s">
        <v>1429</v>
      </c>
    </row>
    <row r="327" spans="1:1">
      <c r="A327" s="21" t="s">
        <v>1430</v>
      </c>
    </row>
    <row r="328" spans="1:1">
      <c r="A328" s="21" t="s">
        <v>1431</v>
      </c>
    </row>
    <row r="329" spans="1:1">
      <c r="A329" s="21" t="s">
        <v>1432</v>
      </c>
    </row>
    <row r="330" spans="1:1">
      <c r="A330" s="21" t="s">
        <v>1433</v>
      </c>
    </row>
    <row r="331" spans="1:1">
      <c r="A331" s="21" t="s">
        <v>1434</v>
      </c>
    </row>
    <row r="332" spans="1:1">
      <c r="A332" s="21" t="s">
        <v>1435</v>
      </c>
    </row>
    <row r="333" spans="1:1">
      <c r="A333" s="21" t="s">
        <v>1436</v>
      </c>
    </row>
    <row r="334" spans="1:1">
      <c r="A334" s="21" t="s">
        <v>1437</v>
      </c>
    </row>
    <row r="335" spans="1:1">
      <c r="A335" s="21" t="s">
        <v>1438</v>
      </c>
    </row>
    <row r="336" spans="1:1">
      <c r="A336" s="21" t="s">
        <v>1439</v>
      </c>
    </row>
    <row r="337" spans="1:1">
      <c r="A337" s="21" t="s">
        <v>1440</v>
      </c>
    </row>
    <row r="338" spans="1:1">
      <c r="A338" s="21" t="s">
        <v>1441</v>
      </c>
    </row>
    <row r="339" spans="1:1">
      <c r="A339" s="21" t="s">
        <v>1442</v>
      </c>
    </row>
    <row r="340" spans="1:1">
      <c r="A340" s="21" t="s">
        <v>1443</v>
      </c>
    </row>
    <row r="341" spans="1:1">
      <c r="A341" s="21" t="s">
        <v>1444</v>
      </c>
    </row>
    <row r="342" spans="1:1">
      <c r="A342" s="21" t="s">
        <v>1445</v>
      </c>
    </row>
    <row r="343" spans="1:1">
      <c r="A343" s="21" t="s">
        <v>1446</v>
      </c>
    </row>
    <row r="344" spans="1:1">
      <c r="A344" s="21" t="s">
        <v>1447</v>
      </c>
    </row>
    <row r="345" spans="1:1">
      <c r="A345" s="21" t="s">
        <v>1448</v>
      </c>
    </row>
    <row r="346" spans="1:1">
      <c r="A346" s="21" t="s">
        <v>1449</v>
      </c>
    </row>
    <row r="347" spans="1:1">
      <c r="A347" s="21" t="s">
        <v>1450</v>
      </c>
    </row>
    <row r="348" spans="1:1">
      <c r="A348" s="21" t="s">
        <v>1451</v>
      </c>
    </row>
    <row r="349" spans="1:1">
      <c r="A349" s="21" t="s">
        <v>1452</v>
      </c>
    </row>
    <row r="350" spans="1:1">
      <c r="A350" s="21" t="s">
        <v>1453</v>
      </c>
    </row>
    <row r="351" spans="1:1">
      <c r="A351" s="21" t="s">
        <v>1454</v>
      </c>
    </row>
    <row r="352" spans="1:1">
      <c r="A352" s="21" t="s">
        <v>1455</v>
      </c>
    </row>
    <row r="353" spans="1:1">
      <c r="A353" s="21" t="s">
        <v>1456</v>
      </c>
    </row>
    <row r="354" spans="1:1">
      <c r="A354" s="21" t="s">
        <v>1457</v>
      </c>
    </row>
    <row r="355" spans="1:1">
      <c r="A355" s="21" t="s">
        <v>1458</v>
      </c>
    </row>
    <row r="356" spans="1:1">
      <c r="A356" s="21" t="s">
        <v>1459</v>
      </c>
    </row>
    <row r="357" spans="1:1">
      <c r="A357" s="21" t="s">
        <v>1460</v>
      </c>
    </row>
    <row r="358" spans="1:1">
      <c r="A358" s="21" t="s">
        <v>1461</v>
      </c>
    </row>
    <row r="359" spans="1:1">
      <c r="A359" s="21" t="s">
        <v>1462</v>
      </c>
    </row>
    <row r="360" spans="1:1">
      <c r="A360" s="21" t="s">
        <v>1463</v>
      </c>
    </row>
    <row r="361" spans="1:1">
      <c r="A361" s="21" t="s">
        <v>1464</v>
      </c>
    </row>
    <row r="362" spans="1:1">
      <c r="A362" s="21" t="s">
        <v>1465</v>
      </c>
    </row>
    <row r="363" spans="1:1">
      <c r="A363" s="21" t="s">
        <v>1466</v>
      </c>
    </row>
    <row r="364" spans="1:1">
      <c r="A364" s="21" t="s">
        <v>1467</v>
      </c>
    </row>
    <row r="365" spans="1:1">
      <c r="A365" s="21" t="s">
        <v>1468</v>
      </c>
    </row>
    <row r="366" spans="1:1">
      <c r="A366" s="21" t="s">
        <v>1469</v>
      </c>
    </row>
    <row r="367" spans="1:1">
      <c r="A367" s="21" t="s">
        <v>1470</v>
      </c>
    </row>
    <row r="368" spans="1:1">
      <c r="A368" s="21" t="s">
        <v>1471</v>
      </c>
    </row>
    <row r="369" spans="1:1">
      <c r="A369" s="21" t="s">
        <v>1472</v>
      </c>
    </row>
    <row r="370" spans="1:1">
      <c r="A370" s="21" t="s">
        <v>1473</v>
      </c>
    </row>
    <row r="371" spans="1:1">
      <c r="A371" s="21" t="s">
        <v>1474</v>
      </c>
    </row>
    <row r="372" spans="1:1">
      <c r="A372" s="21" t="s">
        <v>1475</v>
      </c>
    </row>
    <row r="373" spans="1:1">
      <c r="A373" s="21" t="s">
        <v>1476</v>
      </c>
    </row>
    <row r="374" spans="1:1">
      <c r="A374" s="21" t="s">
        <v>1477</v>
      </c>
    </row>
    <row r="375" spans="1:1">
      <c r="A375" s="21" t="s">
        <v>1478</v>
      </c>
    </row>
    <row r="376" spans="1:1">
      <c r="A376" s="21" t="s">
        <v>1479</v>
      </c>
    </row>
    <row r="377" spans="1:1">
      <c r="A377" s="21" t="s">
        <v>1480</v>
      </c>
    </row>
    <row r="378" spans="1:1">
      <c r="A378" s="21" t="s">
        <v>1481</v>
      </c>
    </row>
    <row r="379" spans="1:1">
      <c r="A379" s="21" t="s">
        <v>1482</v>
      </c>
    </row>
    <row r="380" spans="1:1">
      <c r="A380" s="21" t="s">
        <v>1483</v>
      </c>
    </row>
    <row r="381" spans="1:1">
      <c r="A381" s="21" t="s">
        <v>1484</v>
      </c>
    </row>
    <row r="382" spans="1:1">
      <c r="A382" s="21" t="s">
        <v>1485</v>
      </c>
    </row>
    <row r="383" spans="1:1">
      <c r="A383" s="21" t="s">
        <v>1486</v>
      </c>
    </row>
    <row r="384" spans="1:1">
      <c r="A384" s="21" t="s">
        <v>1487</v>
      </c>
    </row>
    <row r="385" spans="1:1">
      <c r="A385" s="21" t="s">
        <v>1488</v>
      </c>
    </row>
    <row r="386" spans="1:1">
      <c r="A386" s="21" t="s">
        <v>1489</v>
      </c>
    </row>
    <row r="387" spans="1:1">
      <c r="A387" s="21" t="s">
        <v>1490</v>
      </c>
    </row>
    <row r="388" spans="1:1">
      <c r="A388" s="21" t="s">
        <v>1491</v>
      </c>
    </row>
    <row r="389" spans="1:1">
      <c r="A389" s="21" t="s">
        <v>1492</v>
      </c>
    </row>
    <row r="390" spans="1:1">
      <c r="A390" s="21" t="s">
        <v>1493</v>
      </c>
    </row>
    <row r="391" spans="1:1">
      <c r="A391" s="21" t="s">
        <v>1494</v>
      </c>
    </row>
    <row r="392" spans="1:1">
      <c r="A392" s="21" t="s">
        <v>1495</v>
      </c>
    </row>
    <row r="393" spans="1:1">
      <c r="A393" s="21" t="s">
        <v>1496</v>
      </c>
    </row>
    <row r="394" spans="1:1">
      <c r="A394" s="21" t="s">
        <v>1497</v>
      </c>
    </row>
    <row r="395" spans="1:1">
      <c r="A395" s="21" t="s">
        <v>1498</v>
      </c>
    </row>
    <row r="396" spans="1:1">
      <c r="A396" s="21" t="s">
        <v>1499</v>
      </c>
    </row>
    <row r="397" spans="1:1">
      <c r="A397" s="21" t="s">
        <v>1500</v>
      </c>
    </row>
    <row r="398" spans="1:1">
      <c r="A398" s="21" t="s">
        <v>1501</v>
      </c>
    </row>
    <row r="399" spans="1:1">
      <c r="A399" s="21" t="s">
        <v>1502</v>
      </c>
    </row>
    <row r="400" spans="1:1">
      <c r="A400" s="21" t="s">
        <v>1503</v>
      </c>
    </row>
    <row r="401" spans="1:1">
      <c r="A401" s="21" t="s">
        <v>1504</v>
      </c>
    </row>
    <row r="402" spans="1:1">
      <c r="A402" s="21" t="s">
        <v>1505</v>
      </c>
    </row>
    <row r="403" spans="1:1">
      <c r="A403" s="21" t="s">
        <v>1506</v>
      </c>
    </row>
    <row r="404" spans="1:1">
      <c r="A404" s="21" t="s">
        <v>1507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437"/>
  <sheetViews>
    <sheetView zoomScale="70" zoomScaleNormal="70" workbookViewId="0">
      <selection activeCell="A364" sqref="$A364:$XFD437"/>
    </sheetView>
  </sheetViews>
  <sheetFormatPr defaultColWidth="9.1" defaultRowHeight="14.25"/>
  <cols>
    <col min="1" max="1" width="10.4666666666667" style="4" customWidth="1"/>
    <col min="2" max="6" width="18" customWidth="1"/>
    <col min="7" max="7" width="18" style="4" customWidth="1"/>
    <col min="8" max="9" width="18" customWidth="1"/>
    <col min="10" max="10" width="18" style="4" customWidth="1"/>
    <col min="11" max="11" width="18" customWidth="1"/>
    <col min="12" max="12" width="18" style="5" customWidth="1"/>
    <col min="13" max="14" width="18" customWidth="1"/>
    <col min="15" max="16" width="18" style="5" customWidth="1"/>
    <col min="17" max="28" width="18" customWidth="1"/>
    <col min="29" max="29" width="18" style="6" customWidth="1"/>
    <col min="30" max="34" width="18" customWidth="1"/>
  </cols>
  <sheetData>
    <row r="1" ht="27" spans="1:3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ht="20.25" customHeight="1" spans="1:34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ht="28.5" customHeight="1" spans="1:34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9" t="s">
        <v>8</v>
      </c>
      <c r="H3" s="10" t="s">
        <v>9</v>
      </c>
      <c r="I3" s="10" t="s">
        <v>10</v>
      </c>
      <c r="J3" s="9" t="s">
        <v>11</v>
      </c>
      <c r="K3" s="10" t="s">
        <v>12</v>
      </c>
      <c r="L3" s="11" t="s">
        <v>13</v>
      </c>
      <c r="M3" s="10" t="s">
        <v>14</v>
      </c>
      <c r="N3" s="10" t="s">
        <v>15</v>
      </c>
      <c r="O3" s="11" t="s">
        <v>16</v>
      </c>
      <c r="P3" s="12" t="s">
        <v>17</v>
      </c>
      <c r="Q3" s="10" t="s">
        <v>18</v>
      </c>
      <c r="R3" s="10" t="s">
        <v>19</v>
      </c>
      <c r="S3" s="10" t="s">
        <v>20</v>
      </c>
      <c r="T3" s="14" t="s">
        <v>21</v>
      </c>
      <c r="U3" s="10" t="s">
        <v>22</v>
      </c>
      <c r="V3" s="10" t="s">
        <v>23</v>
      </c>
      <c r="W3" s="10" t="s">
        <v>24</v>
      </c>
      <c r="X3" s="10" t="s">
        <v>25</v>
      </c>
      <c r="Y3" s="10" t="s">
        <v>26</v>
      </c>
      <c r="Z3" s="10" t="s">
        <v>27</v>
      </c>
      <c r="AA3" s="10" t="s">
        <v>28</v>
      </c>
      <c r="AB3" s="14" t="s">
        <v>29</v>
      </c>
      <c r="AC3" s="15" t="s">
        <v>30</v>
      </c>
      <c r="AD3" s="14" t="s">
        <v>31</v>
      </c>
      <c r="AE3" s="14" t="s">
        <v>32</v>
      </c>
      <c r="AF3" s="14" t="s">
        <v>33</v>
      </c>
      <c r="AG3" s="14" t="s">
        <v>34</v>
      </c>
      <c r="AH3" s="16" t="s">
        <v>35</v>
      </c>
    </row>
    <row r="4" ht="28.5" customHeight="1" spans="1:34">
      <c r="A4" s="9" t="s">
        <v>37</v>
      </c>
      <c r="B4" s="10" t="s">
        <v>38</v>
      </c>
      <c r="C4" s="10" t="s">
        <v>39</v>
      </c>
      <c r="D4" s="10" t="s">
        <v>40</v>
      </c>
      <c r="E4" s="10" t="s">
        <v>41</v>
      </c>
      <c r="F4" s="10" t="s">
        <v>42</v>
      </c>
      <c r="G4" s="9" t="s">
        <v>43</v>
      </c>
      <c r="H4" s="10" t="s">
        <v>44</v>
      </c>
      <c r="I4" s="10" t="s">
        <v>45</v>
      </c>
      <c r="J4" s="9" t="s">
        <v>46</v>
      </c>
      <c r="K4" s="10" t="s">
        <v>47</v>
      </c>
      <c r="L4" s="11" t="s">
        <v>48</v>
      </c>
      <c r="M4" s="10" t="s">
        <v>49</v>
      </c>
      <c r="N4" s="10" t="s">
        <v>50</v>
      </c>
      <c r="O4" s="11" t="s">
        <v>51</v>
      </c>
      <c r="P4" s="12" t="s">
        <v>52</v>
      </c>
      <c r="Q4" s="10" t="s">
        <v>53</v>
      </c>
      <c r="R4" s="10" t="s">
        <v>54</v>
      </c>
      <c r="S4" s="10" t="s">
        <v>55</v>
      </c>
      <c r="T4" s="14" t="s">
        <v>56</v>
      </c>
      <c r="U4" s="10" t="s">
        <v>57</v>
      </c>
      <c r="V4" s="10" t="s">
        <v>58</v>
      </c>
      <c r="W4" s="10" t="s">
        <v>59</v>
      </c>
      <c r="X4" s="10" t="s">
        <v>60</v>
      </c>
      <c r="Y4" s="10" t="s">
        <v>61</v>
      </c>
      <c r="Z4" s="10" t="s">
        <v>62</v>
      </c>
      <c r="AA4" s="10" t="s">
        <v>63</v>
      </c>
      <c r="AB4" s="14" t="s">
        <v>64</v>
      </c>
      <c r="AC4" s="15" t="s">
        <v>65</v>
      </c>
      <c r="AD4" s="14" t="s">
        <v>66</v>
      </c>
      <c r="AE4" s="14" t="s">
        <v>67</v>
      </c>
      <c r="AF4" s="14" t="s">
        <v>68</v>
      </c>
      <c r="AG4" s="14" t="s">
        <v>69</v>
      </c>
      <c r="AH4" s="10" t="s">
        <v>70</v>
      </c>
    </row>
    <row r="5" s="1" customFormat="1" spans="1:34">
      <c r="A5" s="1" t="s">
        <v>76</v>
      </c>
      <c r="B5" s="1" t="s">
        <v>71</v>
      </c>
      <c r="C5" s="1" t="s">
        <v>72</v>
      </c>
      <c r="D5" s="1" t="s">
        <v>73</v>
      </c>
      <c r="E5" s="1" t="s">
        <v>74</v>
      </c>
      <c r="F5" s="1" t="s">
        <v>75</v>
      </c>
      <c r="G5" s="1" t="s">
        <v>76</v>
      </c>
      <c r="H5" s="1" t="s">
        <v>77</v>
      </c>
      <c r="I5" s="1">
        <v>40</v>
      </c>
      <c r="J5" s="1" t="s">
        <v>76</v>
      </c>
      <c r="K5" s="1" t="s">
        <v>77</v>
      </c>
      <c r="L5" s="1">
        <v>50</v>
      </c>
      <c r="M5" s="1" t="s">
        <v>78</v>
      </c>
      <c r="N5" s="1" t="s">
        <v>79</v>
      </c>
      <c r="O5" s="1">
        <v>40</v>
      </c>
      <c r="Q5" s="1" t="s">
        <v>80</v>
      </c>
      <c r="R5" s="1" t="s">
        <v>81</v>
      </c>
      <c r="S5" s="1" t="s">
        <v>82</v>
      </c>
      <c r="U5" s="1" t="s">
        <v>83</v>
      </c>
      <c r="V5" s="1" t="s">
        <v>84</v>
      </c>
      <c r="W5" s="1" t="s">
        <v>85</v>
      </c>
      <c r="X5" s="1" t="s">
        <v>86</v>
      </c>
      <c r="Y5" s="1" t="s">
        <v>87</v>
      </c>
      <c r="Z5" s="1" t="s">
        <v>75</v>
      </c>
      <c r="AA5" s="1">
        <v>40</v>
      </c>
      <c r="AC5" s="1" t="s">
        <v>88</v>
      </c>
      <c r="AD5" s="1" t="s">
        <v>89</v>
      </c>
      <c r="AE5" s="1" t="s">
        <v>90</v>
      </c>
      <c r="AF5" s="1" t="s">
        <v>91</v>
      </c>
      <c r="AH5" s="1" t="s">
        <v>92</v>
      </c>
    </row>
    <row r="6" s="1" customFormat="1" spans="1:34">
      <c r="A6" s="1" t="s">
        <v>94</v>
      </c>
      <c r="B6" s="1" t="s">
        <v>71</v>
      </c>
      <c r="C6" s="1" t="s">
        <v>72</v>
      </c>
      <c r="D6" s="1" t="s">
        <v>73</v>
      </c>
      <c r="E6" s="1" t="s">
        <v>74</v>
      </c>
      <c r="F6" s="1" t="s">
        <v>93</v>
      </c>
      <c r="G6" s="1" t="s">
        <v>94</v>
      </c>
      <c r="H6" s="1" t="s">
        <v>95</v>
      </c>
      <c r="I6" s="1">
        <v>40</v>
      </c>
      <c r="J6" s="1" t="s">
        <v>94</v>
      </c>
      <c r="K6" s="1" t="s">
        <v>95</v>
      </c>
      <c r="L6" s="1">
        <v>50</v>
      </c>
      <c r="M6" s="1" t="s">
        <v>78</v>
      </c>
      <c r="N6" s="1" t="s">
        <v>79</v>
      </c>
      <c r="O6" s="1">
        <v>40</v>
      </c>
      <c r="Q6" s="1" t="s">
        <v>96</v>
      </c>
      <c r="R6" s="1" t="s">
        <v>97</v>
      </c>
      <c r="S6" s="1" t="s">
        <v>82</v>
      </c>
      <c r="U6" s="1" t="s">
        <v>83</v>
      </c>
      <c r="V6" s="1" t="s">
        <v>84</v>
      </c>
      <c r="W6" s="1" t="s">
        <v>85</v>
      </c>
      <c r="X6" s="1" t="s">
        <v>86</v>
      </c>
      <c r="Y6" s="1" t="s">
        <v>87</v>
      </c>
      <c r="Z6" s="1" t="s">
        <v>93</v>
      </c>
      <c r="AA6" s="1">
        <v>40</v>
      </c>
      <c r="AC6" s="1" t="s">
        <v>98</v>
      </c>
      <c r="AD6" s="1" t="s">
        <v>99</v>
      </c>
      <c r="AE6" s="1" t="s">
        <v>100</v>
      </c>
      <c r="AF6" s="1" t="s">
        <v>91</v>
      </c>
      <c r="AH6" s="1" t="s">
        <v>92</v>
      </c>
    </row>
    <row r="7" spans="1:34">
      <c r="A7" t="s">
        <v>102</v>
      </c>
      <c r="B7" t="s">
        <v>71</v>
      </c>
      <c r="C7" t="s">
        <v>72</v>
      </c>
      <c r="D7" t="s">
        <v>73</v>
      </c>
      <c r="E7" t="s">
        <v>74</v>
      </c>
      <c r="F7" t="s">
        <v>101</v>
      </c>
      <c r="G7" t="s">
        <v>102</v>
      </c>
      <c r="H7" t="s">
        <v>103</v>
      </c>
      <c r="I7">
        <v>40</v>
      </c>
      <c r="J7" t="s">
        <v>102</v>
      </c>
      <c r="K7" t="s">
        <v>103</v>
      </c>
      <c r="L7">
        <v>50</v>
      </c>
      <c r="M7" t="s">
        <v>78</v>
      </c>
      <c r="N7" t="s">
        <v>104</v>
      </c>
      <c r="O7">
        <v>40</v>
      </c>
      <c r="P7"/>
      <c r="Q7" t="s">
        <v>105</v>
      </c>
      <c r="R7" t="s">
        <v>106</v>
      </c>
      <c r="S7" t="s">
        <v>82</v>
      </c>
      <c r="U7" t="s">
        <v>83</v>
      </c>
      <c r="V7" t="s">
        <v>84</v>
      </c>
      <c r="W7" t="s">
        <v>85</v>
      </c>
      <c r="X7" t="s">
        <v>86</v>
      </c>
      <c r="Y7" t="s">
        <v>87</v>
      </c>
      <c r="Z7" t="s">
        <v>101</v>
      </c>
      <c r="AA7">
        <v>40</v>
      </c>
      <c r="AC7" t="s">
        <v>107</v>
      </c>
      <c r="AD7" t="s">
        <v>108</v>
      </c>
      <c r="AE7" t="s">
        <v>109</v>
      </c>
      <c r="AF7" t="s">
        <v>91</v>
      </c>
      <c r="AH7" t="s">
        <v>92</v>
      </c>
    </row>
    <row r="8" s="1" customFormat="1" spans="1:34">
      <c r="A8" s="1" t="s">
        <v>110</v>
      </c>
      <c r="B8" s="1" t="s">
        <v>71</v>
      </c>
      <c r="C8" s="1" t="s">
        <v>72</v>
      </c>
      <c r="D8" s="1" t="s">
        <v>73</v>
      </c>
      <c r="E8" s="1" t="s">
        <v>74</v>
      </c>
      <c r="F8" s="1" t="s">
        <v>75</v>
      </c>
      <c r="G8" s="1" t="s">
        <v>110</v>
      </c>
      <c r="H8" s="1" t="s">
        <v>111</v>
      </c>
      <c r="I8" s="1">
        <v>40</v>
      </c>
      <c r="J8" s="1" t="s">
        <v>110</v>
      </c>
      <c r="K8" s="1" t="s">
        <v>111</v>
      </c>
      <c r="L8" s="1">
        <v>50</v>
      </c>
      <c r="M8" s="1" t="s">
        <v>78</v>
      </c>
      <c r="N8" s="1" t="s">
        <v>104</v>
      </c>
      <c r="O8" s="1">
        <v>40</v>
      </c>
      <c r="Q8" s="1" t="s">
        <v>105</v>
      </c>
      <c r="R8" s="1" t="s">
        <v>106</v>
      </c>
      <c r="S8" s="1" t="s">
        <v>82</v>
      </c>
      <c r="U8" s="1" t="s">
        <v>83</v>
      </c>
      <c r="V8" s="1" t="s">
        <v>84</v>
      </c>
      <c r="W8" s="1" t="s">
        <v>85</v>
      </c>
      <c r="X8" s="1" t="s">
        <v>86</v>
      </c>
      <c r="Y8" s="1" t="s">
        <v>87</v>
      </c>
      <c r="Z8" s="1" t="s">
        <v>75</v>
      </c>
      <c r="AA8" s="1">
        <v>40</v>
      </c>
      <c r="AC8" s="1" t="s">
        <v>107</v>
      </c>
      <c r="AD8" s="1" t="s">
        <v>89</v>
      </c>
      <c r="AE8" s="1" t="s">
        <v>90</v>
      </c>
      <c r="AF8" s="1" t="s">
        <v>91</v>
      </c>
      <c r="AH8" s="1" t="s">
        <v>92</v>
      </c>
    </row>
    <row r="9" s="1" customFormat="1" spans="1:34">
      <c r="A9" s="1" t="s">
        <v>113</v>
      </c>
      <c r="B9" s="1" t="s">
        <v>71</v>
      </c>
      <c r="C9" s="1" t="s">
        <v>72</v>
      </c>
      <c r="D9" s="1" t="s">
        <v>73</v>
      </c>
      <c r="E9" s="1" t="s">
        <v>74</v>
      </c>
      <c r="F9" s="1" t="s">
        <v>112</v>
      </c>
      <c r="G9" s="1" t="s">
        <v>113</v>
      </c>
      <c r="H9" s="1" t="s">
        <v>114</v>
      </c>
      <c r="I9" s="1">
        <v>40</v>
      </c>
      <c r="J9" s="1" t="s">
        <v>113</v>
      </c>
      <c r="K9" s="1" t="s">
        <v>114</v>
      </c>
      <c r="L9" s="1">
        <v>50</v>
      </c>
      <c r="M9" s="1" t="s">
        <v>78</v>
      </c>
      <c r="N9" s="1" t="s">
        <v>104</v>
      </c>
      <c r="O9" s="1">
        <v>40</v>
      </c>
      <c r="Q9" s="1" t="s">
        <v>105</v>
      </c>
      <c r="R9" s="1" t="s">
        <v>106</v>
      </c>
      <c r="S9" s="1" t="s">
        <v>82</v>
      </c>
      <c r="U9" s="1" t="s">
        <v>83</v>
      </c>
      <c r="V9" s="1" t="s">
        <v>84</v>
      </c>
      <c r="W9" s="1" t="s">
        <v>85</v>
      </c>
      <c r="X9" s="1" t="s">
        <v>86</v>
      </c>
      <c r="Y9" s="1" t="s">
        <v>87</v>
      </c>
      <c r="Z9" s="1" t="s">
        <v>112</v>
      </c>
      <c r="AA9" s="1">
        <v>40</v>
      </c>
      <c r="AC9" s="1" t="s">
        <v>115</v>
      </c>
      <c r="AD9" s="1" t="s">
        <v>116</v>
      </c>
      <c r="AE9" s="1" t="s">
        <v>117</v>
      </c>
      <c r="AF9" s="1" t="s">
        <v>91</v>
      </c>
      <c r="AH9" s="1" t="s">
        <v>92</v>
      </c>
    </row>
    <row r="10" spans="1:34">
      <c r="A10" t="s">
        <v>119</v>
      </c>
      <c r="B10" t="s">
        <v>71</v>
      </c>
      <c r="C10" t="s">
        <v>72</v>
      </c>
      <c r="D10" t="s">
        <v>73</v>
      </c>
      <c r="E10" t="s">
        <v>74</v>
      </c>
      <c r="F10" t="s">
        <v>118</v>
      </c>
      <c r="G10" t="s">
        <v>119</v>
      </c>
      <c r="H10" t="s">
        <v>120</v>
      </c>
      <c r="I10" s="13">
        <v>40</v>
      </c>
      <c r="J10" t="s">
        <v>119</v>
      </c>
      <c r="K10" t="s">
        <v>120</v>
      </c>
      <c r="L10">
        <v>50</v>
      </c>
      <c r="M10" t="s">
        <v>78</v>
      </c>
      <c r="N10" t="s">
        <v>104</v>
      </c>
      <c r="O10">
        <v>40</v>
      </c>
      <c r="P10"/>
      <c r="Q10" t="s">
        <v>105</v>
      </c>
      <c r="R10" t="s">
        <v>106</v>
      </c>
      <c r="S10" t="s">
        <v>82</v>
      </c>
      <c r="U10" t="s">
        <v>83</v>
      </c>
      <c r="V10" t="s">
        <v>84</v>
      </c>
      <c r="W10" t="s">
        <v>85</v>
      </c>
      <c r="X10" t="s">
        <v>86</v>
      </c>
      <c r="Y10" t="s">
        <v>87</v>
      </c>
      <c r="Z10" t="s">
        <v>118</v>
      </c>
      <c r="AA10">
        <v>40</v>
      </c>
      <c r="AC10" t="s">
        <v>107</v>
      </c>
      <c r="AD10" t="s">
        <v>121</v>
      </c>
      <c r="AE10" t="s">
        <v>122</v>
      </c>
      <c r="AF10" t="s">
        <v>91</v>
      </c>
      <c r="AH10" t="s">
        <v>92</v>
      </c>
    </row>
    <row r="11" s="1" customFormat="1" spans="1:34">
      <c r="A11" s="1" t="s">
        <v>124</v>
      </c>
      <c r="B11" s="1" t="s">
        <v>71</v>
      </c>
      <c r="C11" s="1" t="s">
        <v>72</v>
      </c>
      <c r="D11" s="1" t="s">
        <v>73</v>
      </c>
      <c r="E11" s="1" t="s">
        <v>74</v>
      </c>
      <c r="F11" s="1" t="s">
        <v>123</v>
      </c>
      <c r="G11" s="1" t="s">
        <v>124</v>
      </c>
      <c r="H11" s="1" t="s">
        <v>125</v>
      </c>
      <c r="I11" s="1">
        <v>40</v>
      </c>
      <c r="J11" s="1" t="s">
        <v>124</v>
      </c>
      <c r="K11" s="1" t="s">
        <v>125</v>
      </c>
      <c r="L11" s="1">
        <v>50</v>
      </c>
      <c r="M11" s="1" t="s">
        <v>78</v>
      </c>
      <c r="N11" s="1" t="s">
        <v>126</v>
      </c>
      <c r="O11" s="1">
        <v>40</v>
      </c>
      <c r="Q11" s="1" t="s">
        <v>127</v>
      </c>
      <c r="R11" s="1" t="s">
        <v>106</v>
      </c>
      <c r="S11" s="1" t="s">
        <v>82</v>
      </c>
      <c r="U11" s="1" t="s">
        <v>83</v>
      </c>
      <c r="V11" s="1" t="s">
        <v>84</v>
      </c>
      <c r="W11" s="1" t="s">
        <v>85</v>
      </c>
      <c r="X11" s="1" t="s">
        <v>86</v>
      </c>
      <c r="Y11" s="1" t="s">
        <v>87</v>
      </c>
      <c r="Z11" s="1" t="s">
        <v>123</v>
      </c>
      <c r="AA11" s="1">
        <v>40</v>
      </c>
      <c r="AC11" s="1" t="s">
        <v>128</v>
      </c>
      <c r="AD11" s="1" t="s">
        <v>129</v>
      </c>
      <c r="AE11" s="1" t="s">
        <v>130</v>
      </c>
      <c r="AF11" s="1" t="s">
        <v>91</v>
      </c>
      <c r="AH11" s="1" t="s">
        <v>92</v>
      </c>
    </row>
    <row r="12" s="1" customFormat="1" spans="1:34">
      <c r="A12" s="1" t="s">
        <v>131</v>
      </c>
      <c r="B12" s="1" t="s">
        <v>71</v>
      </c>
      <c r="C12" s="1" t="s">
        <v>72</v>
      </c>
      <c r="D12" s="1" t="s">
        <v>73</v>
      </c>
      <c r="E12" s="1" t="s">
        <v>74</v>
      </c>
      <c r="F12" s="1" t="s">
        <v>123</v>
      </c>
      <c r="G12" s="1" t="s">
        <v>131</v>
      </c>
      <c r="H12" s="1" t="s">
        <v>132</v>
      </c>
      <c r="I12" s="1">
        <v>40</v>
      </c>
      <c r="J12" s="1" t="s">
        <v>131</v>
      </c>
      <c r="K12" s="1" t="s">
        <v>132</v>
      </c>
      <c r="L12" s="1">
        <v>50</v>
      </c>
      <c r="M12" s="1" t="s">
        <v>78</v>
      </c>
      <c r="N12" s="1" t="s">
        <v>126</v>
      </c>
      <c r="O12" s="1">
        <v>40</v>
      </c>
      <c r="Q12" s="1" t="s">
        <v>133</v>
      </c>
      <c r="R12" s="1" t="s">
        <v>134</v>
      </c>
      <c r="S12" s="1" t="s">
        <v>82</v>
      </c>
      <c r="U12" s="1" t="s">
        <v>83</v>
      </c>
      <c r="V12" s="1" t="s">
        <v>84</v>
      </c>
      <c r="W12" s="1" t="s">
        <v>85</v>
      </c>
      <c r="X12" s="1" t="s">
        <v>86</v>
      </c>
      <c r="Y12" s="1" t="s">
        <v>87</v>
      </c>
      <c r="Z12" s="1" t="s">
        <v>123</v>
      </c>
      <c r="AA12" s="1">
        <v>40</v>
      </c>
      <c r="AC12" s="1" t="s">
        <v>135</v>
      </c>
      <c r="AD12" s="1" t="s">
        <v>129</v>
      </c>
      <c r="AE12" s="1" t="s">
        <v>130</v>
      </c>
      <c r="AF12" s="1" t="s">
        <v>91</v>
      </c>
      <c r="AH12" s="1" t="s">
        <v>92</v>
      </c>
    </row>
    <row r="13" s="1" customFormat="1" spans="1:34">
      <c r="A13" s="1" t="s">
        <v>137</v>
      </c>
      <c r="B13" s="1" t="s">
        <v>71</v>
      </c>
      <c r="C13" s="1" t="s">
        <v>72</v>
      </c>
      <c r="D13" s="1" t="s">
        <v>73</v>
      </c>
      <c r="E13" s="1" t="s">
        <v>74</v>
      </c>
      <c r="F13" s="1" t="s">
        <v>136</v>
      </c>
      <c r="G13" s="1" t="s">
        <v>137</v>
      </c>
      <c r="H13" s="1" t="s">
        <v>138</v>
      </c>
      <c r="I13" s="1">
        <v>40</v>
      </c>
      <c r="J13" s="1" t="s">
        <v>137</v>
      </c>
      <c r="K13" s="1" t="s">
        <v>138</v>
      </c>
      <c r="L13" s="1">
        <v>50</v>
      </c>
      <c r="M13" s="1" t="s">
        <v>78</v>
      </c>
      <c r="N13" s="1" t="s">
        <v>126</v>
      </c>
      <c r="O13" s="1">
        <v>40</v>
      </c>
      <c r="Q13" s="1" t="s">
        <v>127</v>
      </c>
      <c r="R13" s="1" t="s">
        <v>106</v>
      </c>
      <c r="S13" s="1" t="s">
        <v>82</v>
      </c>
      <c r="U13" s="1" t="s">
        <v>83</v>
      </c>
      <c r="V13" s="1" t="s">
        <v>84</v>
      </c>
      <c r="W13" s="1" t="s">
        <v>85</v>
      </c>
      <c r="X13" s="1" t="s">
        <v>86</v>
      </c>
      <c r="Y13" s="1" t="s">
        <v>87</v>
      </c>
      <c r="Z13" s="1" t="s">
        <v>136</v>
      </c>
      <c r="AA13" s="1">
        <v>40</v>
      </c>
      <c r="AC13" s="1" t="s">
        <v>128</v>
      </c>
      <c r="AD13" s="1" t="s">
        <v>139</v>
      </c>
      <c r="AE13" s="1" t="s">
        <v>140</v>
      </c>
      <c r="AF13" s="1" t="s">
        <v>91</v>
      </c>
      <c r="AH13" s="1" t="s">
        <v>92</v>
      </c>
    </row>
    <row r="14" s="1" customFormat="1" spans="1:34">
      <c r="A14" s="1" t="s">
        <v>142</v>
      </c>
      <c r="B14" s="1" t="s">
        <v>71</v>
      </c>
      <c r="C14" s="1" t="s">
        <v>72</v>
      </c>
      <c r="D14" s="1" t="s">
        <v>73</v>
      </c>
      <c r="E14" s="1" t="s">
        <v>74</v>
      </c>
      <c r="F14" s="1" t="s">
        <v>141</v>
      </c>
      <c r="G14" s="1" t="s">
        <v>142</v>
      </c>
      <c r="H14" s="1" t="s">
        <v>143</v>
      </c>
      <c r="I14" s="1">
        <v>40</v>
      </c>
      <c r="J14" s="1" t="s">
        <v>142</v>
      </c>
      <c r="K14" s="1" t="s">
        <v>143</v>
      </c>
      <c r="L14" s="1">
        <v>50</v>
      </c>
      <c r="M14" s="1" t="s">
        <v>78</v>
      </c>
      <c r="N14" s="1" t="s">
        <v>126</v>
      </c>
      <c r="O14" s="1">
        <v>40</v>
      </c>
      <c r="Q14" s="1" t="s">
        <v>105</v>
      </c>
      <c r="R14" s="1" t="s">
        <v>97</v>
      </c>
      <c r="S14" s="1" t="s">
        <v>82</v>
      </c>
      <c r="U14" s="1" t="s">
        <v>83</v>
      </c>
      <c r="V14" s="1" t="s">
        <v>84</v>
      </c>
      <c r="W14" s="1" t="s">
        <v>85</v>
      </c>
      <c r="X14" s="1" t="s">
        <v>86</v>
      </c>
      <c r="Y14" s="1" t="s">
        <v>87</v>
      </c>
      <c r="Z14" s="1" t="s">
        <v>141</v>
      </c>
      <c r="AA14" s="1">
        <v>40</v>
      </c>
      <c r="AC14" s="1" t="s">
        <v>144</v>
      </c>
      <c r="AD14" s="1" t="s">
        <v>145</v>
      </c>
      <c r="AE14" s="1" t="s">
        <v>146</v>
      </c>
      <c r="AF14" s="1" t="s">
        <v>91</v>
      </c>
      <c r="AH14" s="1" t="s">
        <v>92</v>
      </c>
    </row>
    <row r="15" spans="1:34">
      <c r="A15" t="s">
        <v>147</v>
      </c>
      <c r="B15" t="s">
        <v>71</v>
      </c>
      <c r="C15" t="s">
        <v>72</v>
      </c>
      <c r="D15" t="s">
        <v>73</v>
      </c>
      <c r="E15" t="s">
        <v>74</v>
      </c>
      <c r="F15" t="s">
        <v>75</v>
      </c>
      <c r="G15" t="s">
        <v>147</v>
      </c>
      <c r="H15" t="s">
        <v>148</v>
      </c>
      <c r="I15">
        <v>64.74</v>
      </c>
      <c r="J15" t="s">
        <v>147</v>
      </c>
      <c r="K15" t="s">
        <v>148</v>
      </c>
      <c r="L15">
        <v>100</v>
      </c>
      <c r="M15" t="s">
        <v>149</v>
      </c>
      <c r="N15" t="s">
        <v>150</v>
      </c>
      <c r="O15">
        <v>64.74</v>
      </c>
      <c r="P15"/>
      <c r="Q15" t="s">
        <v>151</v>
      </c>
      <c r="R15" t="s">
        <v>152</v>
      </c>
      <c r="S15" t="s">
        <v>82</v>
      </c>
      <c r="U15" t="s">
        <v>83</v>
      </c>
      <c r="V15" t="s">
        <v>84</v>
      </c>
      <c r="W15" t="s">
        <v>153</v>
      </c>
      <c r="X15" t="s">
        <v>154</v>
      </c>
      <c r="Y15" t="s">
        <v>87</v>
      </c>
      <c r="Z15" t="s">
        <v>75</v>
      </c>
      <c r="AA15">
        <v>64.74</v>
      </c>
      <c r="AC15" t="s">
        <v>155</v>
      </c>
      <c r="AD15" t="s">
        <v>89</v>
      </c>
      <c r="AE15" t="s">
        <v>90</v>
      </c>
      <c r="AF15" t="s">
        <v>156</v>
      </c>
      <c r="AH15" t="s">
        <v>92</v>
      </c>
    </row>
    <row r="16" spans="1:34">
      <c r="A16" t="s">
        <v>157</v>
      </c>
      <c r="B16" t="s">
        <v>71</v>
      </c>
      <c r="C16" t="s">
        <v>72</v>
      </c>
      <c r="D16" t="s">
        <v>73</v>
      </c>
      <c r="E16" t="s">
        <v>74</v>
      </c>
      <c r="F16" t="s">
        <v>75</v>
      </c>
      <c r="G16" t="s">
        <v>157</v>
      </c>
      <c r="H16" t="s">
        <v>158</v>
      </c>
      <c r="I16">
        <v>180</v>
      </c>
      <c r="J16" t="s">
        <v>157</v>
      </c>
      <c r="K16" t="s">
        <v>158</v>
      </c>
      <c r="L16">
        <v>1100</v>
      </c>
      <c r="M16" t="s">
        <v>159</v>
      </c>
      <c r="N16" t="s">
        <v>150</v>
      </c>
      <c r="O16">
        <v>180</v>
      </c>
      <c r="P16"/>
      <c r="Q16" t="s">
        <v>151</v>
      </c>
      <c r="R16" t="s">
        <v>160</v>
      </c>
      <c r="S16" t="s">
        <v>82</v>
      </c>
      <c r="U16" t="s">
        <v>83</v>
      </c>
      <c r="V16" t="s">
        <v>84</v>
      </c>
      <c r="W16" t="s">
        <v>85</v>
      </c>
      <c r="X16" t="s">
        <v>161</v>
      </c>
      <c r="Y16" t="s">
        <v>87</v>
      </c>
      <c r="Z16" t="s">
        <v>75</v>
      </c>
      <c r="AA16">
        <v>180</v>
      </c>
      <c r="AC16" t="s">
        <v>162</v>
      </c>
      <c r="AD16" t="s">
        <v>89</v>
      </c>
      <c r="AE16" t="s">
        <v>90</v>
      </c>
      <c r="AF16" t="s">
        <v>156</v>
      </c>
      <c r="AH16" t="s">
        <v>92</v>
      </c>
    </row>
    <row r="17" s="2" customFormat="1" spans="1:34">
      <c r="A17" s="2" t="s">
        <v>163</v>
      </c>
      <c r="B17" s="2" t="s">
        <v>71</v>
      </c>
      <c r="C17" s="2" t="s">
        <v>72</v>
      </c>
      <c r="D17" s="2" t="s">
        <v>73</v>
      </c>
      <c r="E17" s="2" t="s">
        <v>74</v>
      </c>
      <c r="F17" s="2" t="s">
        <v>136</v>
      </c>
      <c r="G17" s="2" t="s">
        <v>163</v>
      </c>
      <c r="H17" s="2" t="s">
        <v>1540</v>
      </c>
      <c r="I17" s="2">
        <v>47</v>
      </c>
      <c r="J17" s="2" t="s">
        <v>163</v>
      </c>
      <c r="K17" s="2" t="s">
        <v>164</v>
      </c>
      <c r="L17" s="2">
        <v>320</v>
      </c>
      <c r="M17" s="2" t="s">
        <v>149</v>
      </c>
      <c r="N17" s="2" t="s">
        <v>165</v>
      </c>
      <c r="O17" s="2">
        <v>47</v>
      </c>
      <c r="Q17" s="2" t="s">
        <v>166</v>
      </c>
      <c r="R17" s="2" t="s">
        <v>167</v>
      </c>
      <c r="S17" s="2" t="s">
        <v>82</v>
      </c>
      <c r="U17" s="2" t="s">
        <v>83</v>
      </c>
      <c r="V17" s="2" t="s">
        <v>84</v>
      </c>
      <c r="W17" s="2" t="s">
        <v>153</v>
      </c>
      <c r="X17" s="2" t="s">
        <v>154</v>
      </c>
      <c r="Y17" s="2" t="s">
        <v>87</v>
      </c>
      <c r="Z17" s="2" t="s">
        <v>136</v>
      </c>
      <c r="AA17" s="2">
        <v>47</v>
      </c>
      <c r="AC17" s="2" t="s">
        <v>168</v>
      </c>
      <c r="AD17" s="2" t="s">
        <v>139</v>
      </c>
      <c r="AE17" s="2" t="s">
        <v>140</v>
      </c>
      <c r="AF17" s="2" t="s">
        <v>169</v>
      </c>
      <c r="AG17" s="2" t="s">
        <v>139</v>
      </c>
      <c r="AH17" s="2" t="s">
        <v>92</v>
      </c>
    </row>
    <row r="18" s="2" customFormat="1" spans="1:34">
      <c r="A18" s="2" t="s">
        <v>170</v>
      </c>
      <c r="B18" s="2" t="s">
        <v>71</v>
      </c>
      <c r="C18" s="2" t="s">
        <v>72</v>
      </c>
      <c r="D18" s="2" t="s">
        <v>73</v>
      </c>
      <c r="E18" s="2" t="s">
        <v>74</v>
      </c>
      <c r="F18" s="2" t="s">
        <v>141</v>
      </c>
      <c r="G18" s="2" t="s">
        <v>170</v>
      </c>
      <c r="H18" s="2" t="s">
        <v>1541</v>
      </c>
      <c r="I18" s="2">
        <v>400</v>
      </c>
      <c r="J18" s="2" t="s">
        <v>170</v>
      </c>
      <c r="K18" s="2" t="s">
        <v>171</v>
      </c>
      <c r="L18" s="2">
        <v>15</v>
      </c>
      <c r="M18" s="2" t="s">
        <v>149</v>
      </c>
      <c r="N18" s="2" t="s">
        <v>126</v>
      </c>
      <c r="O18" s="2">
        <v>400</v>
      </c>
      <c r="Q18" s="2" t="s">
        <v>172</v>
      </c>
      <c r="R18" s="2" t="s">
        <v>173</v>
      </c>
      <c r="S18" s="2" t="s">
        <v>82</v>
      </c>
      <c r="U18" s="2" t="s">
        <v>83</v>
      </c>
      <c r="V18" s="2" t="s">
        <v>84</v>
      </c>
      <c r="W18" s="2" t="s">
        <v>153</v>
      </c>
      <c r="X18" s="2" t="s">
        <v>174</v>
      </c>
      <c r="Y18" s="2" t="s">
        <v>87</v>
      </c>
      <c r="Z18" s="2" t="s">
        <v>141</v>
      </c>
      <c r="AA18" s="2">
        <v>400</v>
      </c>
      <c r="AC18" s="2" t="s">
        <v>175</v>
      </c>
      <c r="AD18" s="2" t="s">
        <v>145</v>
      </c>
      <c r="AE18" s="2" t="s">
        <v>146</v>
      </c>
      <c r="AF18" s="2" t="s">
        <v>91</v>
      </c>
      <c r="AH18" s="2" t="s">
        <v>92</v>
      </c>
    </row>
    <row r="19" s="2" customFormat="1" spans="1:34">
      <c r="A19" s="2" t="s">
        <v>177</v>
      </c>
      <c r="B19" s="2" t="s">
        <v>71</v>
      </c>
      <c r="C19" s="2" t="s">
        <v>72</v>
      </c>
      <c r="D19" s="2" t="s">
        <v>73</v>
      </c>
      <c r="E19" s="2" t="s">
        <v>74</v>
      </c>
      <c r="F19" s="2" t="s">
        <v>176</v>
      </c>
      <c r="G19" s="2" t="s">
        <v>177</v>
      </c>
      <c r="H19" s="2" t="s">
        <v>178</v>
      </c>
      <c r="I19" s="2">
        <v>15</v>
      </c>
      <c r="J19" s="2" t="s">
        <v>177</v>
      </c>
      <c r="K19" s="2" t="s">
        <v>178</v>
      </c>
      <c r="L19" s="2">
        <v>70</v>
      </c>
      <c r="M19" s="2" t="s">
        <v>149</v>
      </c>
      <c r="N19" s="2" t="s">
        <v>150</v>
      </c>
      <c r="O19" s="2">
        <v>15</v>
      </c>
      <c r="Q19" s="2" t="s">
        <v>179</v>
      </c>
      <c r="R19" s="2" t="s">
        <v>180</v>
      </c>
      <c r="S19" s="2" t="s">
        <v>82</v>
      </c>
      <c r="U19" s="2" t="s">
        <v>83</v>
      </c>
      <c r="V19" s="2" t="s">
        <v>84</v>
      </c>
      <c r="W19" s="2" t="s">
        <v>153</v>
      </c>
      <c r="X19" s="2" t="s">
        <v>154</v>
      </c>
      <c r="Y19" s="2" t="s">
        <v>87</v>
      </c>
      <c r="Z19" s="2" t="s">
        <v>176</v>
      </c>
      <c r="AA19" s="2">
        <v>15</v>
      </c>
      <c r="AC19" s="2" t="s">
        <v>181</v>
      </c>
      <c r="AD19" s="2" t="s">
        <v>182</v>
      </c>
      <c r="AE19" s="2" t="s">
        <v>183</v>
      </c>
      <c r="AF19" s="2" t="s">
        <v>156</v>
      </c>
      <c r="AH19" s="2" t="s">
        <v>92</v>
      </c>
    </row>
    <row r="20" s="2" customFormat="1" spans="1:34">
      <c r="A20" s="2" t="s">
        <v>185</v>
      </c>
      <c r="B20" s="2" t="s">
        <v>71</v>
      </c>
      <c r="C20" s="2" t="s">
        <v>72</v>
      </c>
      <c r="D20" s="2" t="s">
        <v>73</v>
      </c>
      <c r="E20" s="2" t="s">
        <v>74</v>
      </c>
      <c r="F20" s="2" t="s">
        <v>184</v>
      </c>
      <c r="G20" s="2" t="s">
        <v>185</v>
      </c>
      <c r="H20" s="2" t="s">
        <v>1542</v>
      </c>
      <c r="I20" s="2">
        <v>220</v>
      </c>
      <c r="J20" s="2" t="s">
        <v>185</v>
      </c>
      <c r="K20" s="2" t="s">
        <v>186</v>
      </c>
      <c r="L20" s="2">
        <v>360</v>
      </c>
      <c r="M20" s="2" t="s">
        <v>159</v>
      </c>
      <c r="N20" s="2" t="s">
        <v>165</v>
      </c>
      <c r="O20" s="2">
        <v>220</v>
      </c>
      <c r="Q20" s="2" t="s">
        <v>187</v>
      </c>
      <c r="R20" s="2" t="s">
        <v>188</v>
      </c>
      <c r="S20" s="2" t="s">
        <v>82</v>
      </c>
      <c r="U20" s="2" t="s">
        <v>83</v>
      </c>
      <c r="V20" s="2" t="s">
        <v>84</v>
      </c>
      <c r="W20" s="2" t="s">
        <v>85</v>
      </c>
      <c r="X20" s="2" t="s">
        <v>161</v>
      </c>
      <c r="Y20" s="2" t="s">
        <v>87</v>
      </c>
      <c r="Z20" s="2" t="s">
        <v>184</v>
      </c>
      <c r="AA20" s="2">
        <v>220</v>
      </c>
      <c r="AC20" s="2" t="s">
        <v>168</v>
      </c>
      <c r="AD20" s="2" t="s">
        <v>188</v>
      </c>
      <c r="AE20" s="2" t="s">
        <v>189</v>
      </c>
      <c r="AF20" s="2" t="s">
        <v>169</v>
      </c>
      <c r="AG20" s="2" t="s">
        <v>188</v>
      </c>
      <c r="AH20" s="2" t="s">
        <v>92</v>
      </c>
    </row>
    <row r="21" spans="1:34">
      <c r="A21" t="s">
        <v>190</v>
      </c>
      <c r="B21" t="s">
        <v>71</v>
      </c>
      <c r="C21" t="s">
        <v>72</v>
      </c>
      <c r="D21" t="s">
        <v>73</v>
      </c>
      <c r="E21" t="s">
        <v>74</v>
      </c>
      <c r="F21" t="s">
        <v>112</v>
      </c>
      <c r="G21" t="s">
        <v>190</v>
      </c>
      <c r="H21" t="s">
        <v>191</v>
      </c>
      <c r="I21">
        <v>7</v>
      </c>
      <c r="J21" t="s">
        <v>190</v>
      </c>
      <c r="K21" t="s">
        <v>191</v>
      </c>
      <c r="L21">
        <v>50000</v>
      </c>
      <c r="M21" t="s">
        <v>192</v>
      </c>
      <c r="N21" t="s">
        <v>126</v>
      </c>
      <c r="O21">
        <v>7</v>
      </c>
      <c r="P21"/>
      <c r="Q21" t="s">
        <v>193</v>
      </c>
      <c r="R21" t="s">
        <v>194</v>
      </c>
      <c r="S21" t="s">
        <v>82</v>
      </c>
      <c r="U21" t="s">
        <v>83</v>
      </c>
      <c r="V21" t="s">
        <v>84</v>
      </c>
      <c r="W21" t="s">
        <v>153</v>
      </c>
      <c r="X21" t="s">
        <v>174</v>
      </c>
      <c r="Y21" t="s">
        <v>87</v>
      </c>
      <c r="Z21" t="s">
        <v>112</v>
      </c>
      <c r="AA21">
        <v>7</v>
      </c>
      <c r="AC21" t="s">
        <v>175</v>
      </c>
      <c r="AD21" t="s">
        <v>116</v>
      </c>
      <c r="AE21" t="s">
        <v>117</v>
      </c>
      <c r="AF21" t="s">
        <v>156</v>
      </c>
      <c r="AH21" t="s">
        <v>92</v>
      </c>
    </row>
    <row r="22" s="2" customFormat="1" spans="1:34">
      <c r="A22" s="2" t="s">
        <v>196</v>
      </c>
      <c r="B22" s="2" t="s">
        <v>71</v>
      </c>
      <c r="C22" s="2" t="s">
        <v>72</v>
      </c>
      <c r="D22" s="2" t="s">
        <v>73</v>
      </c>
      <c r="E22" s="2" t="s">
        <v>74</v>
      </c>
      <c r="F22" s="2" t="s">
        <v>195</v>
      </c>
      <c r="G22" s="2" t="s">
        <v>196</v>
      </c>
      <c r="H22" s="2" t="s">
        <v>1543</v>
      </c>
      <c r="I22" s="2">
        <v>5</v>
      </c>
      <c r="J22" s="2" t="s">
        <v>196</v>
      </c>
      <c r="K22" s="2" t="s">
        <v>197</v>
      </c>
      <c r="L22" s="2">
        <v>100</v>
      </c>
      <c r="M22" s="2" t="s">
        <v>149</v>
      </c>
      <c r="N22" s="2" t="s">
        <v>150</v>
      </c>
      <c r="O22" s="2">
        <v>5</v>
      </c>
      <c r="Q22" s="2" t="s">
        <v>198</v>
      </c>
      <c r="R22" s="2" t="s">
        <v>199</v>
      </c>
      <c r="S22" s="2" t="s">
        <v>82</v>
      </c>
      <c r="U22" s="2" t="s">
        <v>83</v>
      </c>
      <c r="V22" s="2" t="s">
        <v>84</v>
      </c>
      <c r="W22" s="2" t="s">
        <v>153</v>
      </c>
      <c r="X22" s="2" t="s">
        <v>154</v>
      </c>
      <c r="Y22" s="2" t="s">
        <v>87</v>
      </c>
      <c r="Z22" s="2" t="s">
        <v>195</v>
      </c>
      <c r="AA22" s="2">
        <v>5</v>
      </c>
      <c r="AC22" s="2" t="s">
        <v>200</v>
      </c>
      <c r="AD22" s="2" t="s">
        <v>201</v>
      </c>
      <c r="AE22" s="2" t="s">
        <v>202</v>
      </c>
      <c r="AF22" s="2" t="s">
        <v>156</v>
      </c>
      <c r="AH22" s="2" t="s">
        <v>92</v>
      </c>
    </row>
    <row r="23" s="2" customFormat="1" spans="1:34">
      <c r="A23" s="2" t="s">
        <v>203</v>
      </c>
      <c r="B23" s="2" t="s">
        <v>71</v>
      </c>
      <c r="C23" s="2" t="s">
        <v>72</v>
      </c>
      <c r="D23" s="2" t="s">
        <v>73</v>
      </c>
      <c r="E23" s="2" t="s">
        <v>74</v>
      </c>
      <c r="F23" s="2" t="s">
        <v>195</v>
      </c>
      <c r="G23" s="2" t="s">
        <v>203</v>
      </c>
      <c r="H23" s="2" t="s">
        <v>1544</v>
      </c>
      <c r="I23" s="2">
        <v>10</v>
      </c>
      <c r="J23" s="2" t="s">
        <v>203</v>
      </c>
      <c r="K23" s="2" t="s">
        <v>204</v>
      </c>
      <c r="L23" s="2">
        <v>50</v>
      </c>
      <c r="M23" s="2" t="s">
        <v>149</v>
      </c>
      <c r="N23" s="2" t="s">
        <v>150</v>
      </c>
      <c r="O23" s="2">
        <v>10</v>
      </c>
      <c r="Q23" s="2" t="s">
        <v>198</v>
      </c>
      <c r="R23" s="2" t="s">
        <v>199</v>
      </c>
      <c r="S23" s="2" t="s">
        <v>82</v>
      </c>
      <c r="U23" s="2" t="s">
        <v>83</v>
      </c>
      <c r="V23" s="2" t="s">
        <v>84</v>
      </c>
      <c r="W23" s="2" t="s">
        <v>153</v>
      </c>
      <c r="X23" s="2" t="s">
        <v>205</v>
      </c>
      <c r="Y23" s="2" t="s">
        <v>87</v>
      </c>
      <c r="Z23" s="2" t="s">
        <v>195</v>
      </c>
      <c r="AA23" s="2">
        <v>10</v>
      </c>
      <c r="AC23" s="2" t="s">
        <v>200</v>
      </c>
      <c r="AD23" s="2" t="s">
        <v>201</v>
      </c>
      <c r="AE23" s="2" t="s">
        <v>202</v>
      </c>
      <c r="AF23" s="2" t="s">
        <v>156</v>
      </c>
      <c r="AH23" s="2" t="s">
        <v>92</v>
      </c>
    </row>
    <row r="24" spans="1:34">
      <c r="A24" t="s">
        <v>207</v>
      </c>
      <c r="B24" t="s">
        <v>71</v>
      </c>
      <c r="C24" t="s">
        <v>72</v>
      </c>
      <c r="D24" t="s">
        <v>73</v>
      </c>
      <c r="E24" t="s">
        <v>74</v>
      </c>
      <c r="F24" t="s">
        <v>206</v>
      </c>
      <c r="G24" t="s">
        <v>207</v>
      </c>
      <c r="H24" t="s">
        <v>208</v>
      </c>
      <c r="I24">
        <v>200</v>
      </c>
      <c r="J24" t="s">
        <v>207</v>
      </c>
      <c r="K24" t="s">
        <v>208</v>
      </c>
      <c r="L24">
        <v>400</v>
      </c>
      <c r="M24" t="s">
        <v>149</v>
      </c>
      <c r="N24" t="s">
        <v>209</v>
      </c>
      <c r="O24">
        <v>200</v>
      </c>
      <c r="P24"/>
      <c r="Q24" t="s">
        <v>210</v>
      </c>
      <c r="R24" t="s">
        <v>211</v>
      </c>
      <c r="S24" t="s">
        <v>82</v>
      </c>
      <c r="U24" t="s">
        <v>83</v>
      </c>
      <c r="V24" t="s">
        <v>84</v>
      </c>
      <c r="W24" t="s">
        <v>153</v>
      </c>
      <c r="X24" t="s">
        <v>154</v>
      </c>
      <c r="Y24" t="s">
        <v>87</v>
      </c>
      <c r="Z24" t="s">
        <v>206</v>
      </c>
      <c r="AA24">
        <v>200</v>
      </c>
      <c r="AC24" t="s">
        <v>212</v>
      </c>
      <c r="AD24" t="s">
        <v>213</v>
      </c>
      <c r="AE24" t="s">
        <v>214</v>
      </c>
      <c r="AF24" t="s">
        <v>169</v>
      </c>
      <c r="AG24" t="s">
        <v>213</v>
      </c>
      <c r="AH24" t="s">
        <v>92</v>
      </c>
    </row>
    <row r="25" spans="1:34">
      <c r="A25" t="s">
        <v>215</v>
      </c>
      <c r="B25" t="s">
        <v>71</v>
      </c>
      <c r="C25" t="s">
        <v>72</v>
      </c>
      <c r="D25" t="s">
        <v>73</v>
      </c>
      <c r="E25" t="s">
        <v>74</v>
      </c>
      <c r="F25" t="s">
        <v>101</v>
      </c>
      <c r="G25" t="s">
        <v>215</v>
      </c>
      <c r="H25" t="s">
        <v>216</v>
      </c>
      <c r="I25">
        <v>17.1</v>
      </c>
      <c r="J25" t="s">
        <v>215</v>
      </c>
      <c r="K25" t="s">
        <v>216</v>
      </c>
      <c r="L25">
        <v>75</v>
      </c>
      <c r="M25" t="s">
        <v>159</v>
      </c>
      <c r="N25" t="s">
        <v>79</v>
      </c>
      <c r="O25">
        <v>17.1</v>
      </c>
      <c r="P25"/>
      <c r="Q25" t="s">
        <v>217</v>
      </c>
      <c r="R25" t="s">
        <v>218</v>
      </c>
      <c r="S25" t="s">
        <v>82</v>
      </c>
      <c r="U25" t="s">
        <v>219</v>
      </c>
      <c r="V25" t="s">
        <v>220</v>
      </c>
      <c r="W25" t="s">
        <v>85</v>
      </c>
      <c r="X25" t="s">
        <v>221</v>
      </c>
      <c r="Y25" t="s">
        <v>222</v>
      </c>
      <c r="Z25" t="s">
        <v>223</v>
      </c>
      <c r="AA25">
        <v>17.1</v>
      </c>
      <c r="AC25"/>
      <c r="AH25" t="s">
        <v>224</v>
      </c>
    </row>
    <row r="26" spans="1:34">
      <c r="A26" t="s">
        <v>225</v>
      </c>
      <c r="B26" t="s">
        <v>71</v>
      </c>
      <c r="C26" t="s">
        <v>72</v>
      </c>
      <c r="D26" t="s">
        <v>73</v>
      </c>
      <c r="E26" t="s">
        <v>74</v>
      </c>
      <c r="F26" t="s">
        <v>101</v>
      </c>
      <c r="G26" t="s">
        <v>225</v>
      </c>
      <c r="H26" t="s">
        <v>216</v>
      </c>
      <c r="I26">
        <v>17.1</v>
      </c>
      <c r="J26" t="s">
        <v>225</v>
      </c>
      <c r="K26" t="s">
        <v>216</v>
      </c>
      <c r="L26">
        <v>75</v>
      </c>
      <c r="M26" t="s">
        <v>159</v>
      </c>
      <c r="N26" t="s">
        <v>79</v>
      </c>
      <c r="O26">
        <v>17.1</v>
      </c>
      <c r="P26"/>
      <c r="Q26" t="s">
        <v>217</v>
      </c>
      <c r="R26" t="s">
        <v>218</v>
      </c>
      <c r="S26" t="s">
        <v>82</v>
      </c>
      <c r="U26" t="s">
        <v>219</v>
      </c>
      <c r="V26" t="s">
        <v>220</v>
      </c>
      <c r="W26" t="s">
        <v>85</v>
      </c>
      <c r="X26" t="s">
        <v>221</v>
      </c>
      <c r="Y26" t="s">
        <v>222</v>
      </c>
      <c r="Z26" t="s">
        <v>223</v>
      </c>
      <c r="AA26">
        <v>17.1</v>
      </c>
      <c r="AC26"/>
      <c r="AH26" t="s">
        <v>224</v>
      </c>
    </row>
    <row r="27" spans="1:34">
      <c r="A27" t="s">
        <v>226</v>
      </c>
      <c r="B27" t="s">
        <v>71</v>
      </c>
      <c r="C27" t="s">
        <v>72</v>
      </c>
      <c r="D27" t="s">
        <v>73</v>
      </c>
      <c r="E27" t="s">
        <v>74</v>
      </c>
      <c r="F27" t="s">
        <v>101</v>
      </c>
      <c r="G27" t="s">
        <v>226</v>
      </c>
      <c r="H27" t="s">
        <v>216</v>
      </c>
      <c r="I27">
        <v>22.8</v>
      </c>
      <c r="J27" t="s">
        <v>226</v>
      </c>
      <c r="K27" t="s">
        <v>216</v>
      </c>
      <c r="L27">
        <v>100</v>
      </c>
      <c r="M27" t="s">
        <v>159</v>
      </c>
      <c r="N27" t="s">
        <v>79</v>
      </c>
      <c r="O27">
        <v>22.8</v>
      </c>
      <c r="P27"/>
      <c r="Q27" t="s">
        <v>217</v>
      </c>
      <c r="R27" t="s">
        <v>218</v>
      </c>
      <c r="S27" t="s">
        <v>82</v>
      </c>
      <c r="U27" t="s">
        <v>219</v>
      </c>
      <c r="V27" t="s">
        <v>220</v>
      </c>
      <c r="W27" t="s">
        <v>85</v>
      </c>
      <c r="X27" t="s">
        <v>221</v>
      </c>
      <c r="Y27" t="s">
        <v>222</v>
      </c>
      <c r="Z27" t="s">
        <v>223</v>
      </c>
      <c r="AA27">
        <v>22.8</v>
      </c>
      <c r="AC27"/>
      <c r="AH27" t="s">
        <v>224</v>
      </c>
    </row>
    <row r="28" spans="1:34">
      <c r="A28" t="s">
        <v>227</v>
      </c>
      <c r="B28" t="s">
        <v>71</v>
      </c>
      <c r="C28" t="s">
        <v>72</v>
      </c>
      <c r="D28" t="s">
        <v>73</v>
      </c>
      <c r="E28" t="s">
        <v>74</v>
      </c>
      <c r="F28" t="s">
        <v>75</v>
      </c>
      <c r="G28" t="s">
        <v>227</v>
      </c>
      <c r="H28" t="s">
        <v>228</v>
      </c>
      <c r="I28">
        <v>5.7</v>
      </c>
      <c r="J28" t="s">
        <v>227</v>
      </c>
      <c r="K28" t="s">
        <v>228</v>
      </c>
      <c r="L28">
        <v>25</v>
      </c>
      <c r="M28" t="s">
        <v>159</v>
      </c>
      <c r="N28" t="s">
        <v>104</v>
      </c>
      <c r="O28">
        <v>5.7</v>
      </c>
      <c r="P28"/>
      <c r="Q28" t="s">
        <v>229</v>
      </c>
      <c r="R28" t="s">
        <v>218</v>
      </c>
      <c r="S28" t="s">
        <v>82</v>
      </c>
      <c r="U28" t="s">
        <v>219</v>
      </c>
      <c r="V28" t="s">
        <v>220</v>
      </c>
      <c r="W28" t="s">
        <v>85</v>
      </c>
      <c r="X28" t="s">
        <v>221</v>
      </c>
      <c r="Y28" t="s">
        <v>222</v>
      </c>
      <c r="Z28" t="s">
        <v>223</v>
      </c>
      <c r="AA28">
        <v>5.7</v>
      </c>
      <c r="AC28"/>
      <c r="AH28" t="s">
        <v>224</v>
      </c>
    </row>
    <row r="29" spans="1:34">
      <c r="A29" t="s">
        <v>230</v>
      </c>
      <c r="B29" t="s">
        <v>71</v>
      </c>
      <c r="C29" t="s">
        <v>72</v>
      </c>
      <c r="D29" t="s">
        <v>73</v>
      </c>
      <c r="E29" t="s">
        <v>74</v>
      </c>
      <c r="F29" t="s">
        <v>75</v>
      </c>
      <c r="G29" t="s">
        <v>230</v>
      </c>
      <c r="H29" t="s">
        <v>228</v>
      </c>
      <c r="I29">
        <v>17.1</v>
      </c>
      <c r="J29" t="s">
        <v>230</v>
      </c>
      <c r="K29" t="s">
        <v>228</v>
      </c>
      <c r="L29">
        <v>75</v>
      </c>
      <c r="M29" t="s">
        <v>159</v>
      </c>
      <c r="N29" t="s">
        <v>104</v>
      </c>
      <c r="O29">
        <v>17.1</v>
      </c>
      <c r="P29"/>
      <c r="Q29" t="s">
        <v>229</v>
      </c>
      <c r="R29" t="s">
        <v>218</v>
      </c>
      <c r="S29" t="s">
        <v>82</v>
      </c>
      <c r="U29" t="s">
        <v>219</v>
      </c>
      <c r="V29" t="s">
        <v>220</v>
      </c>
      <c r="W29" t="s">
        <v>85</v>
      </c>
      <c r="X29" t="s">
        <v>221</v>
      </c>
      <c r="Y29" t="s">
        <v>222</v>
      </c>
      <c r="Z29" t="s">
        <v>223</v>
      </c>
      <c r="AA29">
        <v>17.1</v>
      </c>
      <c r="AC29"/>
      <c r="AH29" t="s">
        <v>224</v>
      </c>
    </row>
    <row r="30" spans="1:34">
      <c r="A30" t="s">
        <v>231</v>
      </c>
      <c r="B30" t="s">
        <v>71</v>
      </c>
      <c r="C30" t="s">
        <v>72</v>
      </c>
      <c r="D30" t="s">
        <v>73</v>
      </c>
      <c r="E30" t="s">
        <v>74</v>
      </c>
      <c r="F30" t="s">
        <v>75</v>
      </c>
      <c r="G30" t="s">
        <v>231</v>
      </c>
      <c r="H30" t="s">
        <v>228</v>
      </c>
      <c r="I30">
        <v>5.7</v>
      </c>
      <c r="J30" t="s">
        <v>231</v>
      </c>
      <c r="K30" t="s">
        <v>228</v>
      </c>
      <c r="L30">
        <v>25</v>
      </c>
      <c r="M30" t="s">
        <v>159</v>
      </c>
      <c r="N30" t="s">
        <v>104</v>
      </c>
      <c r="O30">
        <v>5.7</v>
      </c>
      <c r="P30"/>
      <c r="Q30" t="s">
        <v>229</v>
      </c>
      <c r="R30" t="s">
        <v>218</v>
      </c>
      <c r="S30" t="s">
        <v>82</v>
      </c>
      <c r="U30" t="s">
        <v>219</v>
      </c>
      <c r="V30" t="s">
        <v>220</v>
      </c>
      <c r="W30" t="s">
        <v>85</v>
      </c>
      <c r="X30" t="s">
        <v>221</v>
      </c>
      <c r="Y30" t="s">
        <v>222</v>
      </c>
      <c r="Z30" t="s">
        <v>223</v>
      </c>
      <c r="AA30">
        <v>5.7</v>
      </c>
      <c r="AC30"/>
      <c r="AH30" t="s">
        <v>224</v>
      </c>
    </row>
    <row r="31" spans="1:34">
      <c r="A31" t="s">
        <v>232</v>
      </c>
      <c r="B31" t="s">
        <v>71</v>
      </c>
      <c r="C31" t="s">
        <v>72</v>
      </c>
      <c r="D31" t="s">
        <v>73</v>
      </c>
      <c r="E31" t="s">
        <v>74</v>
      </c>
      <c r="F31" t="s">
        <v>75</v>
      </c>
      <c r="G31" t="s">
        <v>232</v>
      </c>
      <c r="H31" t="s">
        <v>228</v>
      </c>
      <c r="I31">
        <v>5.7</v>
      </c>
      <c r="J31" t="s">
        <v>232</v>
      </c>
      <c r="K31" t="s">
        <v>228</v>
      </c>
      <c r="L31">
        <v>25</v>
      </c>
      <c r="M31" t="s">
        <v>159</v>
      </c>
      <c r="N31" t="s">
        <v>104</v>
      </c>
      <c r="O31">
        <v>5.7</v>
      </c>
      <c r="P31"/>
      <c r="Q31" t="s">
        <v>229</v>
      </c>
      <c r="R31" t="s">
        <v>218</v>
      </c>
      <c r="S31" t="s">
        <v>82</v>
      </c>
      <c r="U31" t="s">
        <v>219</v>
      </c>
      <c r="V31" t="s">
        <v>220</v>
      </c>
      <c r="W31" t="s">
        <v>85</v>
      </c>
      <c r="X31" t="s">
        <v>221</v>
      </c>
      <c r="Y31" t="s">
        <v>222</v>
      </c>
      <c r="Z31" t="s">
        <v>223</v>
      </c>
      <c r="AA31">
        <v>5.7</v>
      </c>
      <c r="AC31"/>
      <c r="AH31" t="s">
        <v>224</v>
      </c>
    </row>
    <row r="32" spans="1:34">
      <c r="A32" t="s">
        <v>233</v>
      </c>
      <c r="B32" t="s">
        <v>71</v>
      </c>
      <c r="C32" t="s">
        <v>72</v>
      </c>
      <c r="D32" t="s">
        <v>73</v>
      </c>
      <c r="E32" t="s">
        <v>74</v>
      </c>
      <c r="F32" t="s">
        <v>75</v>
      </c>
      <c r="G32" t="s">
        <v>233</v>
      </c>
      <c r="H32" t="s">
        <v>228</v>
      </c>
      <c r="I32">
        <v>5.7</v>
      </c>
      <c r="J32" t="s">
        <v>233</v>
      </c>
      <c r="K32" t="s">
        <v>228</v>
      </c>
      <c r="L32">
        <v>25</v>
      </c>
      <c r="M32" t="s">
        <v>159</v>
      </c>
      <c r="N32" t="s">
        <v>104</v>
      </c>
      <c r="O32">
        <v>5.7</v>
      </c>
      <c r="P32"/>
      <c r="Q32" t="s">
        <v>229</v>
      </c>
      <c r="R32" t="s">
        <v>218</v>
      </c>
      <c r="S32" t="s">
        <v>82</v>
      </c>
      <c r="U32" t="s">
        <v>219</v>
      </c>
      <c r="V32" t="s">
        <v>220</v>
      </c>
      <c r="W32" t="s">
        <v>85</v>
      </c>
      <c r="X32" t="s">
        <v>221</v>
      </c>
      <c r="Y32" t="s">
        <v>222</v>
      </c>
      <c r="Z32" t="s">
        <v>223</v>
      </c>
      <c r="AA32">
        <v>5.7</v>
      </c>
      <c r="AC32"/>
      <c r="AH32" t="s">
        <v>224</v>
      </c>
    </row>
    <row r="33" spans="1:34">
      <c r="A33" t="s">
        <v>234</v>
      </c>
      <c r="B33" t="s">
        <v>71</v>
      </c>
      <c r="C33" t="s">
        <v>72</v>
      </c>
      <c r="D33" t="s">
        <v>73</v>
      </c>
      <c r="E33" t="s">
        <v>74</v>
      </c>
      <c r="F33" t="s">
        <v>75</v>
      </c>
      <c r="G33" t="s">
        <v>234</v>
      </c>
      <c r="H33" t="s">
        <v>228</v>
      </c>
      <c r="I33">
        <v>5.7</v>
      </c>
      <c r="J33" t="s">
        <v>234</v>
      </c>
      <c r="K33" t="s">
        <v>228</v>
      </c>
      <c r="L33">
        <v>25</v>
      </c>
      <c r="M33" t="s">
        <v>159</v>
      </c>
      <c r="N33" t="s">
        <v>104</v>
      </c>
      <c r="O33">
        <v>5.7</v>
      </c>
      <c r="P33"/>
      <c r="Q33" t="s">
        <v>229</v>
      </c>
      <c r="R33" t="s">
        <v>218</v>
      </c>
      <c r="S33" t="s">
        <v>82</v>
      </c>
      <c r="U33" t="s">
        <v>219</v>
      </c>
      <c r="V33" t="s">
        <v>220</v>
      </c>
      <c r="W33" t="s">
        <v>85</v>
      </c>
      <c r="X33" t="s">
        <v>221</v>
      </c>
      <c r="Y33" t="s">
        <v>222</v>
      </c>
      <c r="Z33" t="s">
        <v>223</v>
      </c>
      <c r="AA33">
        <v>5.7</v>
      </c>
      <c r="AC33"/>
      <c r="AH33" t="s">
        <v>224</v>
      </c>
    </row>
    <row r="34" spans="1:34">
      <c r="A34" t="s">
        <v>235</v>
      </c>
      <c r="B34" t="s">
        <v>71</v>
      </c>
      <c r="C34" t="s">
        <v>72</v>
      </c>
      <c r="D34" t="s">
        <v>73</v>
      </c>
      <c r="E34" t="s">
        <v>74</v>
      </c>
      <c r="F34" t="s">
        <v>75</v>
      </c>
      <c r="G34" t="s">
        <v>235</v>
      </c>
      <c r="H34" t="s">
        <v>228</v>
      </c>
      <c r="I34">
        <v>11.4</v>
      </c>
      <c r="J34" t="s">
        <v>235</v>
      </c>
      <c r="K34" t="s">
        <v>228</v>
      </c>
      <c r="L34">
        <v>50</v>
      </c>
      <c r="M34" t="s">
        <v>159</v>
      </c>
      <c r="N34" t="s">
        <v>104</v>
      </c>
      <c r="O34">
        <v>11.4</v>
      </c>
      <c r="P34"/>
      <c r="Q34" t="s">
        <v>229</v>
      </c>
      <c r="R34" t="s">
        <v>218</v>
      </c>
      <c r="S34" t="s">
        <v>82</v>
      </c>
      <c r="U34" t="s">
        <v>219</v>
      </c>
      <c r="V34" t="s">
        <v>220</v>
      </c>
      <c r="W34" t="s">
        <v>85</v>
      </c>
      <c r="X34" t="s">
        <v>221</v>
      </c>
      <c r="Y34" t="s">
        <v>222</v>
      </c>
      <c r="Z34" t="s">
        <v>223</v>
      </c>
      <c r="AA34">
        <v>11.4</v>
      </c>
      <c r="AC34"/>
      <c r="AH34" t="s">
        <v>224</v>
      </c>
    </row>
    <row r="35" spans="1:34">
      <c r="A35" t="s">
        <v>236</v>
      </c>
      <c r="B35" t="s">
        <v>71</v>
      </c>
      <c r="C35" t="s">
        <v>72</v>
      </c>
      <c r="D35" t="s">
        <v>73</v>
      </c>
      <c r="E35" t="s">
        <v>74</v>
      </c>
      <c r="F35" t="s">
        <v>75</v>
      </c>
      <c r="G35" t="s">
        <v>236</v>
      </c>
      <c r="H35" t="s">
        <v>228</v>
      </c>
      <c r="I35">
        <v>11.4</v>
      </c>
      <c r="J35" t="s">
        <v>236</v>
      </c>
      <c r="K35" t="s">
        <v>228</v>
      </c>
      <c r="L35">
        <v>50</v>
      </c>
      <c r="M35" t="s">
        <v>159</v>
      </c>
      <c r="N35" t="s">
        <v>104</v>
      </c>
      <c r="O35">
        <v>11.4</v>
      </c>
      <c r="P35"/>
      <c r="Q35" t="s">
        <v>229</v>
      </c>
      <c r="R35" t="s">
        <v>218</v>
      </c>
      <c r="S35" t="s">
        <v>82</v>
      </c>
      <c r="U35" t="s">
        <v>219</v>
      </c>
      <c r="V35" t="s">
        <v>220</v>
      </c>
      <c r="W35" t="s">
        <v>85</v>
      </c>
      <c r="X35" t="s">
        <v>221</v>
      </c>
      <c r="Y35" t="s">
        <v>222</v>
      </c>
      <c r="Z35" t="s">
        <v>223</v>
      </c>
      <c r="AA35">
        <v>11.4</v>
      </c>
      <c r="AC35"/>
      <c r="AH35" t="s">
        <v>224</v>
      </c>
    </row>
    <row r="36" spans="1:34">
      <c r="A36" t="s">
        <v>237</v>
      </c>
      <c r="B36" t="s">
        <v>71</v>
      </c>
      <c r="C36" t="s">
        <v>72</v>
      </c>
      <c r="D36" t="s">
        <v>73</v>
      </c>
      <c r="E36" t="s">
        <v>74</v>
      </c>
      <c r="F36" t="s">
        <v>75</v>
      </c>
      <c r="G36" t="s">
        <v>237</v>
      </c>
      <c r="H36" t="s">
        <v>228</v>
      </c>
      <c r="I36">
        <v>5.7</v>
      </c>
      <c r="J36" t="s">
        <v>237</v>
      </c>
      <c r="K36" t="s">
        <v>228</v>
      </c>
      <c r="L36">
        <v>25</v>
      </c>
      <c r="M36" t="s">
        <v>159</v>
      </c>
      <c r="N36" t="s">
        <v>104</v>
      </c>
      <c r="O36">
        <v>5.7</v>
      </c>
      <c r="P36"/>
      <c r="Q36" t="s">
        <v>229</v>
      </c>
      <c r="R36" t="s">
        <v>218</v>
      </c>
      <c r="S36" t="s">
        <v>82</v>
      </c>
      <c r="U36" t="s">
        <v>219</v>
      </c>
      <c r="V36" t="s">
        <v>220</v>
      </c>
      <c r="W36" t="s">
        <v>85</v>
      </c>
      <c r="X36" t="s">
        <v>221</v>
      </c>
      <c r="Y36" t="s">
        <v>222</v>
      </c>
      <c r="Z36" t="s">
        <v>223</v>
      </c>
      <c r="AA36">
        <v>5.7</v>
      </c>
      <c r="AC36"/>
      <c r="AH36" t="s">
        <v>224</v>
      </c>
    </row>
    <row r="37" spans="1:34">
      <c r="A37" t="s">
        <v>238</v>
      </c>
      <c r="B37" t="s">
        <v>71</v>
      </c>
      <c r="C37" t="s">
        <v>72</v>
      </c>
      <c r="D37" t="s">
        <v>73</v>
      </c>
      <c r="E37" t="s">
        <v>74</v>
      </c>
      <c r="F37" t="s">
        <v>75</v>
      </c>
      <c r="G37" t="s">
        <v>238</v>
      </c>
      <c r="H37" t="s">
        <v>228</v>
      </c>
      <c r="I37">
        <v>5.7</v>
      </c>
      <c r="J37" t="s">
        <v>238</v>
      </c>
      <c r="K37" t="s">
        <v>228</v>
      </c>
      <c r="L37">
        <v>25</v>
      </c>
      <c r="M37" t="s">
        <v>159</v>
      </c>
      <c r="N37" t="s">
        <v>104</v>
      </c>
      <c r="O37">
        <v>5.7</v>
      </c>
      <c r="P37"/>
      <c r="Q37" t="s">
        <v>229</v>
      </c>
      <c r="R37" t="s">
        <v>218</v>
      </c>
      <c r="S37" t="s">
        <v>82</v>
      </c>
      <c r="U37" t="s">
        <v>219</v>
      </c>
      <c r="V37" t="s">
        <v>220</v>
      </c>
      <c r="W37" t="s">
        <v>85</v>
      </c>
      <c r="X37" t="s">
        <v>221</v>
      </c>
      <c r="Y37" t="s">
        <v>222</v>
      </c>
      <c r="Z37" t="s">
        <v>223</v>
      </c>
      <c r="AA37">
        <v>5.7</v>
      </c>
      <c r="AC37"/>
      <c r="AH37" t="s">
        <v>224</v>
      </c>
    </row>
    <row r="38" spans="1:34">
      <c r="A38" t="s">
        <v>239</v>
      </c>
      <c r="B38" t="s">
        <v>71</v>
      </c>
      <c r="C38" t="s">
        <v>72</v>
      </c>
      <c r="D38" t="s">
        <v>73</v>
      </c>
      <c r="E38" t="s">
        <v>74</v>
      </c>
      <c r="F38" t="s">
        <v>75</v>
      </c>
      <c r="G38" t="s">
        <v>239</v>
      </c>
      <c r="H38" t="s">
        <v>228</v>
      </c>
      <c r="I38">
        <v>5.7</v>
      </c>
      <c r="J38" t="s">
        <v>239</v>
      </c>
      <c r="K38" t="s">
        <v>228</v>
      </c>
      <c r="L38">
        <v>25</v>
      </c>
      <c r="M38" t="s">
        <v>159</v>
      </c>
      <c r="N38" t="s">
        <v>104</v>
      </c>
      <c r="O38">
        <v>5.7</v>
      </c>
      <c r="P38"/>
      <c r="Q38" t="s">
        <v>229</v>
      </c>
      <c r="R38" t="s">
        <v>218</v>
      </c>
      <c r="S38" t="s">
        <v>82</v>
      </c>
      <c r="U38" t="s">
        <v>219</v>
      </c>
      <c r="V38" t="s">
        <v>220</v>
      </c>
      <c r="W38" t="s">
        <v>85</v>
      </c>
      <c r="X38" t="s">
        <v>221</v>
      </c>
      <c r="Y38" t="s">
        <v>222</v>
      </c>
      <c r="Z38" t="s">
        <v>223</v>
      </c>
      <c r="AA38">
        <v>5.7</v>
      </c>
      <c r="AC38"/>
      <c r="AH38" t="s">
        <v>224</v>
      </c>
    </row>
    <row r="39" spans="1:34">
      <c r="A39" t="s">
        <v>240</v>
      </c>
      <c r="B39" t="s">
        <v>71</v>
      </c>
      <c r="C39" t="s">
        <v>72</v>
      </c>
      <c r="D39" t="s">
        <v>73</v>
      </c>
      <c r="E39" t="s">
        <v>74</v>
      </c>
      <c r="F39" t="s">
        <v>75</v>
      </c>
      <c r="G39" t="s">
        <v>240</v>
      </c>
      <c r="H39" t="s">
        <v>228</v>
      </c>
      <c r="I39">
        <v>5.7</v>
      </c>
      <c r="J39" t="s">
        <v>240</v>
      </c>
      <c r="K39" t="s">
        <v>228</v>
      </c>
      <c r="L39">
        <v>25</v>
      </c>
      <c r="M39" t="s">
        <v>159</v>
      </c>
      <c r="N39" t="s">
        <v>104</v>
      </c>
      <c r="O39">
        <v>5.7</v>
      </c>
      <c r="P39"/>
      <c r="Q39" t="s">
        <v>229</v>
      </c>
      <c r="R39" t="s">
        <v>218</v>
      </c>
      <c r="S39" t="s">
        <v>82</v>
      </c>
      <c r="U39" t="s">
        <v>219</v>
      </c>
      <c r="V39" t="s">
        <v>220</v>
      </c>
      <c r="W39" t="s">
        <v>85</v>
      </c>
      <c r="X39" t="s">
        <v>221</v>
      </c>
      <c r="Y39" t="s">
        <v>222</v>
      </c>
      <c r="Z39" t="s">
        <v>223</v>
      </c>
      <c r="AA39">
        <v>5.7</v>
      </c>
      <c r="AC39"/>
      <c r="AH39" t="s">
        <v>224</v>
      </c>
    </row>
    <row r="40" spans="1:34">
      <c r="A40" t="s">
        <v>241</v>
      </c>
      <c r="B40" t="s">
        <v>71</v>
      </c>
      <c r="C40" t="s">
        <v>72</v>
      </c>
      <c r="D40" t="s">
        <v>73</v>
      </c>
      <c r="E40" t="s">
        <v>74</v>
      </c>
      <c r="F40" t="s">
        <v>75</v>
      </c>
      <c r="G40" t="s">
        <v>241</v>
      </c>
      <c r="H40" t="s">
        <v>228</v>
      </c>
      <c r="I40">
        <v>5.7</v>
      </c>
      <c r="J40" t="s">
        <v>241</v>
      </c>
      <c r="K40" t="s">
        <v>228</v>
      </c>
      <c r="L40">
        <v>25</v>
      </c>
      <c r="M40" t="s">
        <v>159</v>
      </c>
      <c r="N40" t="s">
        <v>104</v>
      </c>
      <c r="O40">
        <v>5.7</v>
      </c>
      <c r="P40"/>
      <c r="Q40" t="s">
        <v>229</v>
      </c>
      <c r="R40" t="s">
        <v>218</v>
      </c>
      <c r="S40" t="s">
        <v>82</v>
      </c>
      <c r="U40" t="s">
        <v>219</v>
      </c>
      <c r="V40" t="s">
        <v>220</v>
      </c>
      <c r="W40" t="s">
        <v>85</v>
      </c>
      <c r="X40" t="s">
        <v>221</v>
      </c>
      <c r="Y40" t="s">
        <v>222</v>
      </c>
      <c r="Z40" t="s">
        <v>223</v>
      </c>
      <c r="AA40">
        <v>5.7</v>
      </c>
      <c r="AC40"/>
      <c r="AH40" t="s">
        <v>224</v>
      </c>
    </row>
    <row r="41" spans="1:34">
      <c r="A41" t="s">
        <v>242</v>
      </c>
      <c r="B41" t="s">
        <v>71</v>
      </c>
      <c r="C41" t="s">
        <v>72</v>
      </c>
      <c r="D41" t="s">
        <v>73</v>
      </c>
      <c r="E41" t="s">
        <v>74</v>
      </c>
      <c r="F41" t="s">
        <v>75</v>
      </c>
      <c r="G41" t="s">
        <v>242</v>
      </c>
      <c r="H41" t="s">
        <v>228</v>
      </c>
      <c r="I41">
        <v>17.1</v>
      </c>
      <c r="J41" t="s">
        <v>242</v>
      </c>
      <c r="K41" t="s">
        <v>228</v>
      </c>
      <c r="L41">
        <v>75</v>
      </c>
      <c r="M41" t="s">
        <v>159</v>
      </c>
      <c r="N41" t="s">
        <v>104</v>
      </c>
      <c r="O41">
        <v>17.1</v>
      </c>
      <c r="P41"/>
      <c r="Q41" t="s">
        <v>229</v>
      </c>
      <c r="R41" t="s">
        <v>218</v>
      </c>
      <c r="S41" t="s">
        <v>82</v>
      </c>
      <c r="U41" t="s">
        <v>219</v>
      </c>
      <c r="V41" t="s">
        <v>220</v>
      </c>
      <c r="W41" t="s">
        <v>85</v>
      </c>
      <c r="X41" t="s">
        <v>221</v>
      </c>
      <c r="Y41" t="s">
        <v>222</v>
      </c>
      <c r="Z41" t="s">
        <v>223</v>
      </c>
      <c r="AA41">
        <v>17.1</v>
      </c>
      <c r="AC41"/>
      <c r="AH41" t="s">
        <v>224</v>
      </c>
    </row>
    <row r="42" spans="1:34">
      <c r="A42" t="s">
        <v>243</v>
      </c>
      <c r="B42" t="s">
        <v>71</v>
      </c>
      <c r="C42" t="s">
        <v>72</v>
      </c>
      <c r="D42" t="s">
        <v>73</v>
      </c>
      <c r="E42" t="s">
        <v>74</v>
      </c>
      <c r="F42" t="s">
        <v>75</v>
      </c>
      <c r="G42" t="s">
        <v>243</v>
      </c>
      <c r="H42" t="s">
        <v>228</v>
      </c>
      <c r="I42">
        <v>17.1</v>
      </c>
      <c r="J42" t="s">
        <v>243</v>
      </c>
      <c r="K42" t="s">
        <v>228</v>
      </c>
      <c r="L42">
        <v>75</v>
      </c>
      <c r="M42" t="s">
        <v>159</v>
      </c>
      <c r="N42" t="s">
        <v>104</v>
      </c>
      <c r="O42">
        <v>17.1</v>
      </c>
      <c r="P42"/>
      <c r="Q42" t="s">
        <v>229</v>
      </c>
      <c r="R42" t="s">
        <v>218</v>
      </c>
      <c r="S42" t="s">
        <v>82</v>
      </c>
      <c r="U42" t="s">
        <v>219</v>
      </c>
      <c r="V42" t="s">
        <v>220</v>
      </c>
      <c r="W42" t="s">
        <v>85</v>
      </c>
      <c r="X42" t="s">
        <v>221</v>
      </c>
      <c r="Y42" t="s">
        <v>222</v>
      </c>
      <c r="Z42" t="s">
        <v>223</v>
      </c>
      <c r="AA42">
        <v>17.1</v>
      </c>
      <c r="AC42"/>
      <c r="AH42" t="s">
        <v>224</v>
      </c>
    </row>
    <row r="43" spans="1:34">
      <c r="A43" t="s">
        <v>244</v>
      </c>
      <c r="B43" t="s">
        <v>71</v>
      </c>
      <c r="C43" t="s">
        <v>72</v>
      </c>
      <c r="D43" t="s">
        <v>73</v>
      </c>
      <c r="E43" t="s">
        <v>74</v>
      </c>
      <c r="F43" t="s">
        <v>75</v>
      </c>
      <c r="G43" t="s">
        <v>244</v>
      </c>
      <c r="H43" t="s">
        <v>228</v>
      </c>
      <c r="I43">
        <v>5.7</v>
      </c>
      <c r="J43" t="s">
        <v>244</v>
      </c>
      <c r="K43" t="s">
        <v>228</v>
      </c>
      <c r="L43">
        <v>25</v>
      </c>
      <c r="M43" t="s">
        <v>159</v>
      </c>
      <c r="N43" t="s">
        <v>104</v>
      </c>
      <c r="O43">
        <v>5.7</v>
      </c>
      <c r="P43"/>
      <c r="Q43" t="s">
        <v>229</v>
      </c>
      <c r="R43" t="s">
        <v>218</v>
      </c>
      <c r="S43" t="s">
        <v>82</v>
      </c>
      <c r="U43" t="s">
        <v>219</v>
      </c>
      <c r="V43" t="s">
        <v>220</v>
      </c>
      <c r="W43" t="s">
        <v>85</v>
      </c>
      <c r="X43" t="s">
        <v>221</v>
      </c>
      <c r="Y43" t="s">
        <v>222</v>
      </c>
      <c r="Z43" t="s">
        <v>223</v>
      </c>
      <c r="AA43">
        <v>5.7</v>
      </c>
      <c r="AC43"/>
      <c r="AH43" t="s">
        <v>224</v>
      </c>
    </row>
    <row r="44" spans="1:34">
      <c r="A44" t="s">
        <v>245</v>
      </c>
      <c r="B44" t="s">
        <v>71</v>
      </c>
      <c r="C44" t="s">
        <v>72</v>
      </c>
      <c r="D44" t="s">
        <v>73</v>
      </c>
      <c r="E44" t="s">
        <v>74</v>
      </c>
      <c r="F44" t="s">
        <v>75</v>
      </c>
      <c r="G44" t="s">
        <v>245</v>
      </c>
      <c r="H44" t="s">
        <v>228</v>
      </c>
      <c r="I44">
        <v>5.7</v>
      </c>
      <c r="J44" t="s">
        <v>245</v>
      </c>
      <c r="K44" t="s">
        <v>228</v>
      </c>
      <c r="L44">
        <v>25</v>
      </c>
      <c r="M44" t="s">
        <v>159</v>
      </c>
      <c r="N44" t="s">
        <v>104</v>
      </c>
      <c r="O44">
        <v>5.7</v>
      </c>
      <c r="P44"/>
      <c r="Q44" t="s">
        <v>229</v>
      </c>
      <c r="R44" t="s">
        <v>218</v>
      </c>
      <c r="S44" t="s">
        <v>82</v>
      </c>
      <c r="U44" t="s">
        <v>219</v>
      </c>
      <c r="V44" t="s">
        <v>220</v>
      </c>
      <c r="W44" t="s">
        <v>85</v>
      </c>
      <c r="X44" t="s">
        <v>221</v>
      </c>
      <c r="Y44" t="s">
        <v>222</v>
      </c>
      <c r="Z44" t="s">
        <v>223</v>
      </c>
      <c r="AA44">
        <v>5.7</v>
      </c>
      <c r="AC44"/>
      <c r="AH44" t="s">
        <v>224</v>
      </c>
    </row>
    <row r="45" spans="1:34">
      <c r="A45" t="s">
        <v>246</v>
      </c>
      <c r="B45" t="s">
        <v>71</v>
      </c>
      <c r="C45" t="s">
        <v>72</v>
      </c>
      <c r="D45" t="s">
        <v>73</v>
      </c>
      <c r="E45" t="s">
        <v>74</v>
      </c>
      <c r="F45" t="s">
        <v>75</v>
      </c>
      <c r="G45" t="s">
        <v>246</v>
      </c>
      <c r="H45" t="s">
        <v>228</v>
      </c>
      <c r="I45">
        <v>5.7</v>
      </c>
      <c r="J45" t="s">
        <v>246</v>
      </c>
      <c r="K45" t="s">
        <v>228</v>
      </c>
      <c r="L45">
        <v>25</v>
      </c>
      <c r="M45" t="s">
        <v>159</v>
      </c>
      <c r="N45" t="s">
        <v>104</v>
      </c>
      <c r="O45">
        <v>5.7</v>
      </c>
      <c r="P45"/>
      <c r="Q45" t="s">
        <v>229</v>
      </c>
      <c r="R45" t="s">
        <v>218</v>
      </c>
      <c r="S45" t="s">
        <v>82</v>
      </c>
      <c r="U45" t="s">
        <v>219</v>
      </c>
      <c r="V45" t="s">
        <v>220</v>
      </c>
      <c r="W45" t="s">
        <v>85</v>
      </c>
      <c r="X45" t="s">
        <v>221</v>
      </c>
      <c r="Y45" t="s">
        <v>222</v>
      </c>
      <c r="Z45" t="s">
        <v>223</v>
      </c>
      <c r="AA45">
        <v>5.7</v>
      </c>
      <c r="AC45"/>
      <c r="AH45" t="s">
        <v>224</v>
      </c>
    </row>
    <row r="46" spans="1:34">
      <c r="A46" t="s">
        <v>247</v>
      </c>
      <c r="B46" t="s">
        <v>71</v>
      </c>
      <c r="C46" t="s">
        <v>72</v>
      </c>
      <c r="D46" t="s">
        <v>73</v>
      </c>
      <c r="E46" t="s">
        <v>74</v>
      </c>
      <c r="F46" t="s">
        <v>75</v>
      </c>
      <c r="G46" t="s">
        <v>247</v>
      </c>
      <c r="H46" t="s">
        <v>228</v>
      </c>
      <c r="I46">
        <v>5.7</v>
      </c>
      <c r="J46" t="s">
        <v>247</v>
      </c>
      <c r="K46" t="s">
        <v>228</v>
      </c>
      <c r="L46">
        <v>25</v>
      </c>
      <c r="M46" t="s">
        <v>159</v>
      </c>
      <c r="N46" t="s">
        <v>104</v>
      </c>
      <c r="O46">
        <v>5.7</v>
      </c>
      <c r="P46"/>
      <c r="Q46" t="s">
        <v>229</v>
      </c>
      <c r="R46" t="s">
        <v>218</v>
      </c>
      <c r="S46" t="s">
        <v>82</v>
      </c>
      <c r="U46" t="s">
        <v>219</v>
      </c>
      <c r="V46" t="s">
        <v>220</v>
      </c>
      <c r="W46" t="s">
        <v>85</v>
      </c>
      <c r="X46" t="s">
        <v>221</v>
      </c>
      <c r="Y46" t="s">
        <v>222</v>
      </c>
      <c r="Z46" t="s">
        <v>223</v>
      </c>
      <c r="AA46">
        <v>5.7</v>
      </c>
      <c r="AC46"/>
      <c r="AH46" t="s">
        <v>224</v>
      </c>
    </row>
    <row r="47" spans="1:34">
      <c r="A47" t="s">
        <v>248</v>
      </c>
      <c r="B47" t="s">
        <v>71</v>
      </c>
      <c r="C47" t="s">
        <v>72</v>
      </c>
      <c r="D47" t="s">
        <v>73</v>
      </c>
      <c r="E47" t="s">
        <v>74</v>
      </c>
      <c r="F47" t="s">
        <v>75</v>
      </c>
      <c r="G47" t="s">
        <v>248</v>
      </c>
      <c r="H47" t="s">
        <v>228</v>
      </c>
      <c r="I47">
        <v>5.7</v>
      </c>
      <c r="J47" t="s">
        <v>248</v>
      </c>
      <c r="K47" t="s">
        <v>228</v>
      </c>
      <c r="L47">
        <v>25</v>
      </c>
      <c r="M47" t="s">
        <v>159</v>
      </c>
      <c r="N47" t="s">
        <v>104</v>
      </c>
      <c r="O47">
        <v>5.7</v>
      </c>
      <c r="P47"/>
      <c r="Q47" t="s">
        <v>229</v>
      </c>
      <c r="R47" t="s">
        <v>218</v>
      </c>
      <c r="S47" t="s">
        <v>82</v>
      </c>
      <c r="U47" t="s">
        <v>219</v>
      </c>
      <c r="V47" t="s">
        <v>220</v>
      </c>
      <c r="W47" t="s">
        <v>85</v>
      </c>
      <c r="X47" t="s">
        <v>221</v>
      </c>
      <c r="Y47" t="s">
        <v>222</v>
      </c>
      <c r="Z47" t="s">
        <v>223</v>
      </c>
      <c r="AA47">
        <v>5.7</v>
      </c>
      <c r="AC47"/>
      <c r="AH47" t="s">
        <v>224</v>
      </c>
    </row>
    <row r="48" spans="1:34">
      <c r="A48" t="s">
        <v>249</v>
      </c>
      <c r="B48" t="s">
        <v>71</v>
      </c>
      <c r="C48" t="s">
        <v>72</v>
      </c>
      <c r="D48" t="s">
        <v>73</v>
      </c>
      <c r="E48" t="s">
        <v>74</v>
      </c>
      <c r="F48" t="s">
        <v>75</v>
      </c>
      <c r="G48" t="s">
        <v>249</v>
      </c>
      <c r="H48" t="s">
        <v>228</v>
      </c>
      <c r="I48">
        <v>5.7</v>
      </c>
      <c r="J48" t="s">
        <v>249</v>
      </c>
      <c r="K48" t="s">
        <v>228</v>
      </c>
      <c r="L48">
        <v>25</v>
      </c>
      <c r="M48" t="s">
        <v>159</v>
      </c>
      <c r="N48" t="s">
        <v>104</v>
      </c>
      <c r="O48">
        <v>5.7</v>
      </c>
      <c r="P48"/>
      <c r="Q48" t="s">
        <v>229</v>
      </c>
      <c r="R48" t="s">
        <v>218</v>
      </c>
      <c r="S48" t="s">
        <v>82</v>
      </c>
      <c r="U48" t="s">
        <v>219</v>
      </c>
      <c r="V48" t="s">
        <v>220</v>
      </c>
      <c r="W48" t="s">
        <v>85</v>
      </c>
      <c r="X48" t="s">
        <v>221</v>
      </c>
      <c r="Y48" t="s">
        <v>222</v>
      </c>
      <c r="Z48" t="s">
        <v>223</v>
      </c>
      <c r="AA48">
        <v>5.7</v>
      </c>
      <c r="AC48"/>
      <c r="AH48" t="s">
        <v>224</v>
      </c>
    </row>
    <row r="49" spans="1:34">
      <c r="A49" t="s">
        <v>250</v>
      </c>
      <c r="B49" t="s">
        <v>71</v>
      </c>
      <c r="C49" t="s">
        <v>72</v>
      </c>
      <c r="D49" t="s">
        <v>73</v>
      </c>
      <c r="E49" t="s">
        <v>74</v>
      </c>
      <c r="F49" t="s">
        <v>75</v>
      </c>
      <c r="G49" t="s">
        <v>250</v>
      </c>
      <c r="H49" t="s">
        <v>228</v>
      </c>
      <c r="I49">
        <v>5.7</v>
      </c>
      <c r="J49" t="s">
        <v>250</v>
      </c>
      <c r="K49" t="s">
        <v>228</v>
      </c>
      <c r="L49">
        <v>25</v>
      </c>
      <c r="M49" t="s">
        <v>159</v>
      </c>
      <c r="N49" t="s">
        <v>104</v>
      </c>
      <c r="O49">
        <v>5.7</v>
      </c>
      <c r="P49"/>
      <c r="Q49" t="s">
        <v>229</v>
      </c>
      <c r="R49" t="s">
        <v>218</v>
      </c>
      <c r="S49" t="s">
        <v>82</v>
      </c>
      <c r="U49" t="s">
        <v>219</v>
      </c>
      <c r="V49" t="s">
        <v>220</v>
      </c>
      <c r="W49" t="s">
        <v>85</v>
      </c>
      <c r="X49" t="s">
        <v>221</v>
      </c>
      <c r="Y49" t="s">
        <v>222</v>
      </c>
      <c r="Z49" t="s">
        <v>223</v>
      </c>
      <c r="AA49">
        <v>5.7</v>
      </c>
      <c r="AC49"/>
      <c r="AH49" t="s">
        <v>224</v>
      </c>
    </row>
    <row r="50" spans="1:34">
      <c r="A50" t="s">
        <v>251</v>
      </c>
      <c r="B50" t="s">
        <v>71</v>
      </c>
      <c r="C50" t="s">
        <v>72</v>
      </c>
      <c r="D50" t="s">
        <v>73</v>
      </c>
      <c r="E50" t="s">
        <v>74</v>
      </c>
      <c r="F50" t="s">
        <v>75</v>
      </c>
      <c r="G50" t="s">
        <v>251</v>
      </c>
      <c r="H50" t="s">
        <v>228</v>
      </c>
      <c r="I50">
        <v>11.4</v>
      </c>
      <c r="J50" t="s">
        <v>251</v>
      </c>
      <c r="K50" t="s">
        <v>228</v>
      </c>
      <c r="L50">
        <v>50</v>
      </c>
      <c r="M50" t="s">
        <v>159</v>
      </c>
      <c r="N50" t="s">
        <v>104</v>
      </c>
      <c r="O50">
        <v>11.4</v>
      </c>
      <c r="P50"/>
      <c r="Q50" t="s">
        <v>229</v>
      </c>
      <c r="R50" t="s">
        <v>218</v>
      </c>
      <c r="S50" t="s">
        <v>82</v>
      </c>
      <c r="U50" t="s">
        <v>219</v>
      </c>
      <c r="V50" t="s">
        <v>220</v>
      </c>
      <c r="W50" t="s">
        <v>85</v>
      </c>
      <c r="X50" t="s">
        <v>221</v>
      </c>
      <c r="Y50" t="s">
        <v>222</v>
      </c>
      <c r="Z50" t="s">
        <v>223</v>
      </c>
      <c r="AA50">
        <v>11.4</v>
      </c>
      <c r="AC50"/>
      <c r="AH50" t="s">
        <v>224</v>
      </c>
    </row>
    <row r="51" spans="1:34">
      <c r="A51" t="s">
        <v>252</v>
      </c>
      <c r="B51" t="s">
        <v>71</v>
      </c>
      <c r="C51" t="s">
        <v>72</v>
      </c>
      <c r="D51" t="s">
        <v>73</v>
      </c>
      <c r="E51" t="s">
        <v>74</v>
      </c>
      <c r="F51" t="s">
        <v>75</v>
      </c>
      <c r="G51" t="s">
        <v>252</v>
      </c>
      <c r="H51" t="s">
        <v>228</v>
      </c>
      <c r="I51">
        <v>5.7</v>
      </c>
      <c r="J51" t="s">
        <v>252</v>
      </c>
      <c r="K51" t="s">
        <v>228</v>
      </c>
      <c r="L51">
        <v>25</v>
      </c>
      <c r="M51" t="s">
        <v>159</v>
      </c>
      <c r="N51" t="s">
        <v>104</v>
      </c>
      <c r="O51">
        <v>5.7</v>
      </c>
      <c r="P51"/>
      <c r="Q51" t="s">
        <v>229</v>
      </c>
      <c r="R51" t="s">
        <v>218</v>
      </c>
      <c r="S51" t="s">
        <v>82</v>
      </c>
      <c r="U51" t="s">
        <v>219</v>
      </c>
      <c r="V51" t="s">
        <v>220</v>
      </c>
      <c r="W51" t="s">
        <v>85</v>
      </c>
      <c r="X51" t="s">
        <v>221</v>
      </c>
      <c r="Y51" t="s">
        <v>222</v>
      </c>
      <c r="Z51" t="s">
        <v>223</v>
      </c>
      <c r="AA51">
        <v>5.7</v>
      </c>
      <c r="AC51"/>
      <c r="AH51" t="s">
        <v>224</v>
      </c>
    </row>
    <row r="52" spans="1:34">
      <c r="A52" t="s">
        <v>253</v>
      </c>
      <c r="B52" t="s">
        <v>71</v>
      </c>
      <c r="C52" t="s">
        <v>72</v>
      </c>
      <c r="D52" t="s">
        <v>73</v>
      </c>
      <c r="E52" t="s">
        <v>74</v>
      </c>
      <c r="F52" t="s">
        <v>75</v>
      </c>
      <c r="G52" t="s">
        <v>253</v>
      </c>
      <c r="H52" t="s">
        <v>228</v>
      </c>
      <c r="I52">
        <v>17.1</v>
      </c>
      <c r="J52" t="s">
        <v>253</v>
      </c>
      <c r="K52" t="s">
        <v>228</v>
      </c>
      <c r="L52">
        <v>75</v>
      </c>
      <c r="M52" t="s">
        <v>159</v>
      </c>
      <c r="N52" t="s">
        <v>104</v>
      </c>
      <c r="O52">
        <v>17.1</v>
      </c>
      <c r="P52"/>
      <c r="Q52" t="s">
        <v>229</v>
      </c>
      <c r="R52" t="s">
        <v>218</v>
      </c>
      <c r="S52" t="s">
        <v>82</v>
      </c>
      <c r="U52" t="s">
        <v>219</v>
      </c>
      <c r="V52" t="s">
        <v>220</v>
      </c>
      <c r="W52" t="s">
        <v>85</v>
      </c>
      <c r="X52" t="s">
        <v>221</v>
      </c>
      <c r="Y52" t="s">
        <v>222</v>
      </c>
      <c r="Z52" t="s">
        <v>223</v>
      </c>
      <c r="AA52">
        <v>17.1</v>
      </c>
      <c r="AC52"/>
      <c r="AH52" t="s">
        <v>224</v>
      </c>
    </row>
    <row r="53" spans="1:34">
      <c r="A53" t="s">
        <v>254</v>
      </c>
      <c r="B53" t="s">
        <v>71</v>
      </c>
      <c r="C53" t="s">
        <v>72</v>
      </c>
      <c r="D53" t="s">
        <v>73</v>
      </c>
      <c r="E53" t="s">
        <v>74</v>
      </c>
      <c r="F53" t="s">
        <v>75</v>
      </c>
      <c r="G53" t="s">
        <v>254</v>
      </c>
      <c r="H53" t="s">
        <v>228</v>
      </c>
      <c r="I53">
        <v>5.7</v>
      </c>
      <c r="J53" t="s">
        <v>254</v>
      </c>
      <c r="K53" t="s">
        <v>228</v>
      </c>
      <c r="L53">
        <v>25</v>
      </c>
      <c r="M53" t="s">
        <v>159</v>
      </c>
      <c r="N53" t="s">
        <v>104</v>
      </c>
      <c r="O53">
        <v>5.7</v>
      </c>
      <c r="P53"/>
      <c r="Q53" t="s">
        <v>229</v>
      </c>
      <c r="R53" t="s">
        <v>218</v>
      </c>
      <c r="S53" t="s">
        <v>82</v>
      </c>
      <c r="U53" t="s">
        <v>219</v>
      </c>
      <c r="V53" t="s">
        <v>220</v>
      </c>
      <c r="W53" t="s">
        <v>85</v>
      </c>
      <c r="X53" t="s">
        <v>221</v>
      </c>
      <c r="Y53" t="s">
        <v>222</v>
      </c>
      <c r="Z53" t="s">
        <v>223</v>
      </c>
      <c r="AA53">
        <v>5.7</v>
      </c>
      <c r="AC53"/>
      <c r="AH53" t="s">
        <v>224</v>
      </c>
    </row>
    <row r="54" spans="1:34">
      <c r="A54" t="s">
        <v>255</v>
      </c>
      <c r="B54" t="s">
        <v>71</v>
      </c>
      <c r="C54" t="s">
        <v>72</v>
      </c>
      <c r="D54" t="s">
        <v>73</v>
      </c>
      <c r="E54" t="s">
        <v>74</v>
      </c>
      <c r="F54" t="s">
        <v>75</v>
      </c>
      <c r="G54" t="s">
        <v>255</v>
      </c>
      <c r="H54" t="s">
        <v>228</v>
      </c>
      <c r="I54">
        <v>5.7</v>
      </c>
      <c r="J54" t="s">
        <v>255</v>
      </c>
      <c r="K54" t="s">
        <v>228</v>
      </c>
      <c r="L54">
        <v>25</v>
      </c>
      <c r="M54" t="s">
        <v>159</v>
      </c>
      <c r="N54" t="s">
        <v>104</v>
      </c>
      <c r="O54">
        <v>5.7</v>
      </c>
      <c r="P54"/>
      <c r="Q54" t="s">
        <v>229</v>
      </c>
      <c r="R54" t="s">
        <v>218</v>
      </c>
      <c r="S54" t="s">
        <v>82</v>
      </c>
      <c r="U54" t="s">
        <v>219</v>
      </c>
      <c r="V54" t="s">
        <v>220</v>
      </c>
      <c r="W54" t="s">
        <v>85</v>
      </c>
      <c r="X54" t="s">
        <v>221</v>
      </c>
      <c r="Y54" t="s">
        <v>222</v>
      </c>
      <c r="Z54" t="s">
        <v>223</v>
      </c>
      <c r="AA54">
        <v>5.7</v>
      </c>
      <c r="AC54"/>
      <c r="AH54" t="s">
        <v>224</v>
      </c>
    </row>
    <row r="55" spans="1:34">
      <c r="A55" t="s">
        <v>256</v>
      </c>
      <c r="B55" t="s">
        <v>71</v>
      </c>
      <c r="C55" t="s">
        <v>72</v>
      </c>
      <c r="D55" t="s">
        <v>73</v>
      </c>
      <c r="E55" t="s">
        <v>74</v>
      </c>
      <c r="F55" t="s">
        <v>75</v>
      </c>
      <c r="G55" t="s">
        <v>256</v>
      </c>
      <c r="H55" t="s">
        <v>228</v>
      </c>
      <c r="I55">
        <v>5.7</v>
      </c>
      <c r="J55" t="s">
        <v>256</v>
      </c>
      <c r="K55" t="s">
        <v>228</v>
      </c>
      <c r="L55">
        <v>25</v>
      </c>
      <c r="M55" t="s">
        <v>159</v>
      </c>
      <c r="N55" t="s">
        <v>104</v>
      </c>
      <c r="O55">
        <v>5.7</v>
      </c>
      <c r="P55"/>
      <c r="Q55" t="s">
        <v>229</v>
      </c>
      <c r="R55" t="s">
        <v>218</v>
      </c>
      <c r="S55" t="s">
        <v>82</v>
      </c>
      <c r="U55" t="s">
        <v>219</v>
      </c>
      <c r="V55" t="s">
        <v>220</v>
      </c>
      <c r="W55" t="s">
        <v>85</v>
      </c>
      <c r="X55" t="s">
        <v>221</v>
      </c>
      <c r="Y55" t="s">
        <v>222</v>
      </c>
      <c r="Z55" t="s">
        <v>223</v>
      </c>
      <c r="AA55">
        <v>5.7</v>
      </c>
      <c r="AC55"/>
      <c r="AH55" t="s">
        <v>224</v>
      </c>
    </row>
    <row r="56" spans="1:34">
      <c r="A56" t="s">
        <v>257</v>
      </c>
      <c r="B56" t="s">
        <v>71</v>
      </c>
      <c r="C56" t="s">
        <v>72</v>
      </c>
      <c r="D56" t="s">
        <v>73</v>
      </c>
      <c r="E56" t="s">
        <v>74</v>
      </c>
      <c r="F56" t="s">
        <v>75</v>
      </c>
      <c r="G56" t="s">
        <v>257</v>
      </c>
      <c r="H56" t="s">
        <v>228</v>
      </c>
      <c r="I56">
        <v>11.4</v>
      </c>
      <c r="J56" t="s">
        <v>257</v>
      </c>
      <c r="K56" t="s">
        <v>228</v>
      </c>
      <c r="L56">
        <v>50</v>
      </c>
      <c r="M56" t="s">
        <v>159</v>
      </c>
      <c r="N56" t="s">
        <v>104</v>
      </c>
      <c r="O56">
        <v>11.4</v>
      </c>
      <c r="P56"/>
      <c r="Q56" t="s">
        <v>229</v>
      </c>
      <c r="R56" t="s">
        <v>218</v>
      </c>
      <c r="S56" t="s">
        <v>82</v>
      </c>
      <c r="U56" t="s">
        <v>219</v>
      </c>
      <c r="V56" t="s">
        <v>220</v>
      </c>
      <c r="W56" t="s">
        <v>85</v>
      </c>
      <c r="X56" t="s">
        <v>221</v>
      </c>
      <c r="Y56" t="s">
        <v>222</v>
      </c>
      <c r="Z56" t="s">
        <v>223</v>
      </c>
      <c r="AA56">
        <v>11.4</v>
      </c>
      <c r="AC56"/>
      <c r="AH56" t="s">
        <v>224</v>
      </c>
    </row>
    <row r="57" spans="1:34">
      <c r="A57" t="s">
        <v>258</v>
      </c>
      <c r="B57" t="s">
        <v>71</v>
      </c>
      <c r="C57" t="s">
        <v>72</v>
      </c>
      <c r="D57" t="s">
        <v>73</v>
      </c>
      <c r="E57" t="s">
        <v>74</v>
      </c>
      <c r="F57" t="s">
        <v>75</v>
      </c>
      <c r="G57" t="s">
        <v>258</v>
      </c>
      <c r="H57" t="s">
        <v>228</v>
      </c>
      <c r="I57">
        <v>5.7</v>
      </c>
      <c r="J57" t="s">
        <v>258</v>
      </c>
      <c r="K57" t="s">
        <v>228</v>
      </c>
      <c r="L57">
        <v>25</v>
      </c>
      <c r="M57" t="s">
        <v>159</v>
      </c>
      <c r="N57" t="s">
        <v>104</v>
      </c>
      <c r="O57">
        <v>5.7</v>
      </c>
      <c r="P57"/>
      <c r="Q57" t="s">
        <v>229</v>
      </c>
      <c r="R57" t="s">
        <v>218</v>
      </c>
      <c r="S57" t="s">
        <v>82</v>
      </c>
      <c r="U57" t="s">
        <v>219</v>
      </c>
      <c r="V57" t="s">
        <v>220</v>
      </c>
      <c r="W57" t="s">
        <v>85</v>
      </c>
      <c r="X57" t="s">
        <v>221</v>
      </c>
      <c r="Y57" t="s">
        <v>222</v>
      </c>
      <c r="Z57" t="s">
        <v>223</v>
      </c>
      <c r="AA57">
        <v>5.7</v>
      </c>
      <c r="AC57"/>
      <c r="AH57" t="s">
        <v>224</v>
      </c>
    </row>
    <row r="58" spans="1:34">
      <c r="A58" t="s">
        <v>259</v>
      </c>
      <c r="B58" t="s">
        <v>71</v>
      </c>
      <c r="C58" t="s">
        <v>72</v>
      </c>
      <c r="D58" t="s">
        <v>73</v>
      </c>
      <c r="E58" t="s">
        <v>74</v>
      </c>
      <c r="F58" t="s">
        <v>75</v>
      </c>
      <c r="G58" t="s">
        <v>259</v>
      </c>
      <c r="H58" t="s">
        <v>228</v>
      </c>
      <c r="I58">
        <v>5.7</v>
      </c>
      <c r="J58" t="s">
        <v>259</v>
      </c>
      <c r="K58" t="s">
        <v>228</v>
      </c>
      <c r="L58">
        <v>25</v>
      </c>
      <c r="M58" t="s">
        <v>159</v>
      </c>
      <c r="N58" t="s">
        <v>104</v>
      </c>
      <c r="O58">
        <v>5.7</v>
      </c>
      <c r="P58"/>
      <c r="Q58" t="s">
        <v>229</v>
      </c>
      <c r="R58" t="s">
        <v>218</v>
      </c>
      <c r="S58" t="s">
        <v>82</v>
      </c>
      <c r="U58" t="s">
        <v>219</v>
      </c>
      <c r="V58" t="s">
        <v>220</v>
      </c>
      <c r="W58" t="s">
        <v>85</v>
      </c>
      <c r="X58" t="s">
        <v>221</v>
      </c>
      <c r="Y58" t="s">
        <v>222</v>
      </c>
      <c r="Z58" t="s">
        <v>223</v>
      </c>
      <c r="AA58">
        <v>5.7</v>
      </c>
      <c r="AC58"/>
      <c r="AH58" t="s">
        <v>224</v>
      </c>
    </row>
    <row r="59" spans="1:34">
      <c r="A59" t="s">
        <v>260</v>
      </c>
      <c r="B59" t="s">
        <v>71</v>
      </c>
      <c r="C59" t="s">
        <v>72</v>
      </c>
      <c r="D59" t="s">
        <v>73</v>
      </c>
      <c r="E59" t="s">
        <v>74</v>
      </c>
      <c r="F59" t="s">
        <v>75</v>
      </c>
      <c r="G59" t="s">
        <v>260</v>
      </c>
      <c r="H59" t="s">
        <v>228</v>
      </c>
      <c r="I59">
        <v>17.1</v>
      </c>
      <c r="J59" t="s">
        <v>260</v>
      </c>
      <c r="K59" t="s">
        <v>228</v>
      </c>
      <c r="L59">
        <v>75</v>
      </c>
      <c r="M59" t="s">
        <v>159</v>
      </c>
      <c r="N59" t="s">
        <v>104</v>
      </c>
      <c r="O59">
        <v>17.1</v>
      </c>
      <c r="P59"/>
      <c r="Q59" t="s">
        <v>229</v>
      </c>
      <c r="R59" t="s">
        <v>218</v>
      </c>
      <c r="S59" t="s">
        <v>82</v>
      </c>
      <c r="U59" t="s">
        <v>219</v>
      </c>
      <c r="V59" t="s">
        <v>220</v>
      </c>
      <c r="W59" t="s">
        <v>85</v>
      </c>
      <c r="X59" t="s">
        <v>221</v>
      </c>
      <c r="Y59" t="s">
        <v>222</v>
      </c>
      <c r="Z59" t="s">
        <v>223</v>
      </c>
      <c r="AA59">
        <v>17.1</v>
      </c>
      <c r="AC59"/>
      <c r="AH59" t="s">
        <v>224</v>
      </c>
    </row>
    <row r="60" spans="1:34">
      <c r="A60" t="s">
        <v>261</v>
      </c>
      <c r="B60" t="s">
        <v>71</v>
      </c>
      <c r="C60" t="s">
        <v>72</v>
      </c>
      <c r="D60" t="s">
        <v>73</v>
      </c>
      <c r="E60" t="s">
        <v>74</v>
      </c>
      <c r="F60" t="s">
        <v>75</v>
      </c>
      <c r="G60" t="s">
        <v>261</v>
      </c>
      <c r="H60" t="s">
        <v>228</v>
      </c>
      <c r="I60">
        <v>17.1</v>
      </c>
      <c r="J60" t="s">
        <v>261</v>
      </c>
      <c r="K60" t="s">
        <v>228</v>
      </c>
      <c r="L60">
        <v>75</v>
      </c>
      <c r="M60" t="s">
        <v>159</v>
      </c>
      <c r="N60" t="s">
        <v>104</v>
      </c>
      <c r="O60">
        <v>17.1</v>
      </c>
      <c r="P60"/>
      <c r="Q60" t="s">
        <v>229</v>
      </c>
      <c r="R60" t="s">
        <v>218</v>
      </c>
      <c r="S60" t="s">
        <v>82</v>
      </c>
      <c r="U60" t="s">
        <v>219</v>
      </c>
      <c r="V60" t="s">
        <v>220</v>
      </c>
      <c r="W60" t="s">
        <v>85</v>
      </c>
      <c r="X60" t="s">
        <v>221</v>
      </c>
      <c r="Y60" t="s">
        <v>222</v>
      </c>
      <c r="Z60" t="s">
        <v>223</v>
      </c>
      <c r="AA60">
        <v>17.1</v>
      </c>
      <c r="AC60"/>
      <c r="AH60" t="s">
        <v>224</v>
      </c>
    </row>
    <row r="61" s="2" customFormat="1" spans="1:34">
      <c r="A61" s="2" t="s">
        <v>263</v>
      </c>
      <c r="B61" s="2" t="s">
        <v>71</v>
      </c>
      <c r="C61" s="2" t="s">
        <v>72</v>
      </c>
      <c r="D61" s="2" t="s">
        <v>73</v>
      </c>
      <c r="E61" s="2" t="s">
        <v>74</v>
      </c>
      <c r="F61" s="2" t="s">
        <v>262</v>
      </c>
      <c r="G61" s="2" t="s">
        <v>263</v>
      </c>
      <c r="H61" s="2" t="s">
        <v>1545</v>
      </c>
      <c r="I61" s="2">
        <v>5.7</v>
      </c>
      <c r="J61" s="2" t="s">
        <v>263</v>
      </c>
      <c r="K61" s="2" t="s">
        <v>1545</v>
      </c>
      <c r="L61" s="2">
        <v>25</v>
      </c>
      <c r="M61" s="2" t="s">
        <v>159</v>
      </c>
      <c r="N61" s="2" t="s">
        <v>126</v>
      </c>
      <c r="O61" s="2">
        <v>5.7</v>
      </c>
      <c r="Q61" s="2" t="s">
        <v>265</v>
      </c>
      <c r="R61" s="2" t="s">
        <v>266</v>
      </c>
      <c r="S61" s="2" t="s">
        <v>82</v>
      </c>
      <c r="U61" s="2" t="s">
        <v>219</v>
      </c>
      <c r="V61" s="2" t="s">
        <v>220</v>
      </c>
      <c r="W61" s="2" t="s">
        <v>85</v>
      </c>
      <c r="X61" s="2" t="s">
        <v>221</v>
      </c>
      <c r="Y61" s="2" t="s">
        <v>222</v>
      </c>
      <c r="Z61" s="2" t="s">
        <v>223</v>
      </c>
      <c r="AA61" s="2">
        <v>5.7</v>
      </c>
      <c r="AH61" s="2" t="s">
        <v>224</v>
      </c>
    </row>
    <row r="62" s="2" customFormat="1" spans="1:34">
      <c r="A62" s="2" t="s">
        <v>267</v>
      </c>
      <c r="B62" s="2" t="s">
        <v>71</v>
      </c>
      <c r="C62" s="2" t="s">
        <v>72</v>
      </c>
      <c r="D62" s="2" t="s">
        <v>73</v>
      </c>
      <c r="E62" s="2" t="s">
        <v>74</v>
      </c>
      <c r="F62" s="2" t="s">
        <v>262</v>
      </c>
      <c r="G62" s="2" t="s">
        <v>267</v>
      </c>
      <c r="H62" s="2" t="s">
        <v>1545</v>
      </c>
      <c r="I62" s="2">
        <v>5.7</v>
      </c>
      <c r="J62" s="2" t="s">
        <v>267</v>
      </c>
      <c r="K62" s="2" t="s">
        <v>1545</v>
      </c>
      <c r="L62" s="2">
        <v>25</v>
      </c>
      <c r="M62" s="2" t="s">
        <v>159</v>
      </c>
      <c r="N62" s="2" t="s">
        <v>126</v>
      </c>
      <c r="O62" s="2">
        <v>5.7</v>
      </c>
      <c r="Q62" s="2" t="s">
        <v>265</v>
      </c>
      <c r="R62" s="2" t="s">
        <v>266</v>
      </c>
      <c r="S62" s="2" t="s">
        <v>82</v>
      </c>
      <c r="U62" s="2" t="s">
        <v>219</v>
      </c>
      <c r="V62" s="2" t="s">
        <v>220</v>
      </c>
      <c r="W62" s="2" t="s">
        <v>85</v>
      </c>
      <c r="X62" s="2" t="s">
        <v>221</v>
      </c>
      <c r="Y62" s="2" t="s">
        <v>222</v>
      </c>
      <c r="Z62" s="2" t="s">
        <v>223</v>
      </c>
      <c r="AA62" s="2">
        <v>5.7</v>
      </c>
      <c r="AH62" s="2" t="s">
        <v>224</v>
      </c>
    </row>
    <row r="63" s="2" customFormat="1" spans="1:34">
      <c r="A63" s="2" t="s">
        <v>268</v>
      </c>
      <c r="B63" s="2" t="s">
        <v>71</v>
      </c>
      <c r="C63" s="2" t="s">
        <v>72</v>
      </c>
      <c r="D63" s="2" t="s">
        <v>73</v>
      </c>
      <c r="E63" s="2" t="s">
        <v>74</v>
      </c>
      <c r="F63" s="2" t="s">
        <v>262</v>
      </c>
      <c r="G63" s="2" t="s">
        <v>268</v>
      </c>
      <c r="H63" s="2" t="s">
        <v>1545</v>
      </c>
      <c r="I63" s="2">
        <v>5.7</v>
      </c>
      <c r="J63" s="2" t="s">
        <v>268</v>
      </c>
      <c r="K63" s="2" t="s">
        <v>1545</v>
      </c>
      <c r="L63" s="2">
        <v>25</v>
      </c>
      <c r="M63" s="2" t="s">
        <v>159</v>
      </c>
      <c r="N63" s="2" t="s">
        <v>126</v>
      </c>
      <c r="O63" s="2">
        <v>5.7</v>
      </c>
      <c r="Q63" s="2" t="s">
        <v>265</v>
      </c>
      <c r="R63" s="2" t="s">
        <v>266</v>
      </c>
      <c r="S63" s="2" t="s">
        <v>82</v>
      </c>
      <c r="U63" s="2" t="s">
        <v>219</v>
      </c>
      <c r="V63" s="2" t="s">
        <v>220</v>
      </c>
      <c r="W63" s="2" t="s">
        <v>85</v>
      </c>
      <c r="X63" s="2" t="s">
        <v>221</v>
      </c>
      <c r="Y63" s="2" t="s">
        <v>222</v>
      </c>
      <c r="Z63" s="2" t="s">
        <v>223</v>
      </c>
      <c r="AA63" s="2">
        <v>5.7</v>
      </c>
      <c r="AH63" s="2" t="s">
        <v>224</v>
      </c>
    </row>
    <row r="64" s="2" customFormat="1" spans="1:34">
      <c r="A64" s="2" t="s">
        <v>269</v>
      </c>
      <c r="B64" s="2" t="s">
        <v>71</v>
      </c>
      <c r="C64" s="2" t="s">
        <v>72</v>
      </c>
      <c r="D64" s="2" t="s">
        <v>73</v>
      </c>
      <c r="E64" s="2" t="s">
        <v>74</v>
      </c>
      <c r="F64" s="2" t="s">
        <v>262</v>
      </c>
      <c r="G64" s="2" t="s">
        <v>269</v>
      </c>
      <c r="H64" s="2" t="s">
        <v>1545</v>
      </c>
      <c r="I64" s="2">
        <v>11.4</v>
      </c>
      <c r="J64" s="2" t="s">
        <v>269</v>
      </c>
      <c r="K64" s="2" t="s">
        <v>1545</v>
      </c>
      <c r="L64" s="2">
        <v>50</v>
      </c>
      <c r="M64" s="2" t="s">
        <v>159</v>
      </c>
      <c r="N64" s="2" t="s">
        <v>126</v>
      </c>
      <c r="O64" s="2">
        <v>11.4</v>
      </c>
      <c r="Q64" s="2" t="s">
        <v>265</v>
      </c>
      <c r="R64" s="2" t="s">
        <v>266</v>
      </c>
      <c r="S64" s="2" t="s">
        <v>82</v>
      </c>
      <c r="U64" s="2" t="s">
        <v>219</v>
      </c>
      <c r="V64" s="2" t="s">
        <v>220</v>
      </c>
      <c r="W64" s="2" t="s">
        <v>85</v>
      </c>
      <c r="X64" s="2" t="s">
        <v>221</v>
      </c>
      <c r="Y64" s="2" t="s">
        <v>222</v>
      </c>
      <c r="Z64" s="2" t="s">
        <v>223</v>
      </c>
      <c r="AA64" s="2">
        <v>11.4</v>
      </c>
      <c r="AH64" s="2" t="s">
        <v>224</v>
      </c>
    </row>
    <row r="65" s="2" customFormat="1" spans="1:34">
      <c r="A65" s="2" t="s">
        <v>270</v>
      </c>
      <c r="B65" s="2" t="s">
        <v>71</v>
      </c>
      <c r="C65" s="2" t="s">
        <v>72</v>
      </c>
      <c r="D65" s="2" t="s">
        <v>73</v>
      </c>
      <c r="E65" s="2" t="s">
        <v>74</v>
      </c>
      <c r="F65" s="2" t="s">
        <v>136</v>
      </c>
      <c r="G65" s="2" t="s">
        <v>270</v>
      </c>
      <c r="H65" s="2" t="s">
        <v>1546</v>
      </c>
      <c r="I65" s="2">
        <v>22.8</v>
      </c>
      <c r="J65" s="2" t="s">
        <v>270</v>
      </c>
      <c r="K65" s="2" t="s">
        <v>271</v>
      </c>
      <c r="L65" s="2">
        <v>100</v>
      </c>
      <c r="M65" s="2" t="s">
        <v>159</v>
      </c>
      <c r="N65" s="2" t="s">
        <v>79</v>
      </c>
      <c r="O65" s="2">
        <v>22.8</v>
      </c>
      <c r="Q65" s="2" t="s">
        <v>272</v>
      </c>
      <c r="R65" s="2" t="s">
        <v>139</v>
      </c>
      <c r="S65" s="2" t="s">
        <v>82</v>
      </c>
      <c r="U65" s="2" t="s">
        <v>219</v>
      </c>
      <c r="V65" s="2" t="s">
        <v>220</v>
      </c>
      <c r="W65" s="2" t="s">
        <v>85</v>
      </c>
      <c r="X65" s="2" t="s">
        <v>221</v>
      </c>
      <c r="Y65" s="2" t="s">
        <v>222</v>
      </c>
      <c r="Z65" s="2" t="s">
        <v>223</v>
      </c>
      <c r="AA65" s="2">
        <v>22.8</v>
      </c>
      <c r="AH65" s="2" t="s">
        <v>224</v>
      </c>
    </row>
    <row r="66" s="2" customFormat="1" spans="1:34">
      <c r="A66" s="2" t="s">
        <v>273</v>
      </c>
      <c r="B66" s="2" t="s">
        <v>71</v>
      </c>
      <c r="C66" s="2" t="s">
        <v>72</v>
      </c>
      <c r="D66" s="2" t="s">
        <v>73</v>
      </c>
      <c r="E66" s="2" t="s">
        <v>74</v>
      </c>
      <c r="F66" s="2" t="s">
        <v>136</v>
      </c>
      <c r="G66" s="2" t="s">
        <v>273</v>
      </c>
      <c r="H66" s="2" t="s">
        <v>1546</v>
      </c>
      <c r="I66" s="2">
        <v>22.8</v>
      </c>
      <c r="J66" s="2" t="s">
        <v>273</v>
      </c>
      <c r="K66" s="2" t="s">
        <v>271</v>
      </c>
      <c r="L66" s="2">
        <v>100</v>
      </c>
      <c r="M66" s="2" t="s">
        <v>159</v>
      </c>
      <c r="N66" s="2" t="s">
        <v>79</v>
      </c>
      <c r="O66" s="2">
        <v>22.8</v>
      </c>
      <c r="Q66" s="2" t="s">
        <v>272</v>
      </c>
      <c r="R66" s="2" t="s">
        <v>139</v>
      </c>
      <c r="S66" s="2" t="s">
        <v>82</v>
      </c>
      <c r="U66" s="2" t="s">
        <v>219</v>
      </c>
      <c r="V66" s="2" t="s">
        <v>220</v>
      </c>
      <c r="W66" s="2" t="s">
        <v>85</v>
      </c>
      <c r="X66" s="2" t="s">
        <v>221</v>
      </c>
      <c r="Y66" s="2" t="s">
        <v>222</v>
      </c>
      <c r="Z66" s="2" t="s">
        <v>223</v>
      </c>
      <c r="AA66" s="2">
        <v>22.8</v>
      </c>
      <c r="AH66" s="2" t="s">
        <v>224</v>
      </c>
    </row>
    <row r="67" s="2" customFormat="1" spans="1:34">
      <c r="A67" s="2" t="s">
        <v>274</v>
      </c>
      <c r="B67" s="2" t="s">
        <v>71</v>
      </c>
      <c r="C67" s="2" t="s">
        <v>72</v>
      </c>
      <c r="D67" s="2" t="s">
        <v>73</v>
      </c>
      <c r="E67" s="2" t="s">
        <v>74</v>
      </c>
      <c r="F67" s="2" t="s">
        <v>136</v>
      </c>
      <c r="G67" s="2" t="s">
        <v>274</v>
      </c>
      <c r="H67" s="2" t="s">
        <v>1546</v>
      </c>
      <c r="I67" s="2">
        <v>17.1</v>
      </c>
      <c r="J67" s="2" t="s">
        <v>274</v>
      </c>
      <c r="K67" s="2" t="s">
        <v>271</v>
      </c>
      <c r="L67" s="2">
        <v>75</v>
      </c>
      <c r="M67" s="2" t="s">
        <v>159</v>
      </c>
      <c r="N67" s="2" t="s">
        <v>79</v>
      </c>
      <c r="O67" s="2">
        <v>17.1</v>
      </c>
      <c r="Q67" s="2" t="s">
        <v>272</v>
      </c>
      <c r="R67" s="2" t="s">
        <v>139</v>
      </c>
      <c r="S67" s="2" t="s">
        <v>82</v>
      </c>
      <c r="U67" s="2" t="s">
        <v>219</v>
      </c>
      <c r="V67" s="2" t="s">
        <v>220</v>
      </c>
      <c r="W67" s="2" t="s">
        <v>85</v>
      </c>
      <c r="X67" s="2" t="s">
        <v>221</v>
      </c>
      <c r="Y67" s="2" t="s">
        <v>222</v>
      </c>
      <c r="Z67" s="2" t="s">
        <v>223</v>
      </c>
      <c r="AA67" s="2">
        <v>17.1</v>
      </c>
      <c r="AH67" s="2" t="s">
        <v>224</v>
      </c>
    </row>
    <row r="68" s="2" customFormat="1" spans="1:34">
      <c r="A68" s="2" t="s">
        <v>275</v>
      </c>
      <c r="B68" s="2" t="s">
        <v>71</v>
      </c>
      <c r="C68" s="2" t="s">
        <v>72</v>
      </c>
      <c r="D68" s="2" t="s">
        <v>73</v>
      </c>
      <c r="E68" s="2" t="s">
        <v>74</v>
      </c>
      <c r="F68" s="2" t="s">
        <v>136</v>
      </c>
      <c r="G68" s="2" t="s">
        <v>275</v>
      </c>
      <c r="H68" s="2" t="s">
        <v>1546</v>
      </c>
      <c r="I68" s="2">
        <v>17.1</v>
      </c>
      <c r="J68" s="2" t="s">
        <v>275</v>
      </c>
      <c r="K68" s="2" t="s">
        <v>271</v>
      </c>
      <c r="L68" s="2">
        <v>75</v>
      </c>
      <c r="M68" s="2" t="s">
        <v>159</v>
      </c>
      <c r="N68" s="2" t="s">
        <v>79</v>
      </c>
      <c r="O68" s="2">
        <v>17.1</v>
      </c>
      <c r="Q68" s="2" t="s">
        <v>272</v>
      </c>
      <c r="R68" s="2" t="s">
        <v>139</v>
      </c>
      <c r="S68" s="2" t="s">
        <v>82</v>
      </c>
      <c r="U68" s="2" t="s">
        <v>219</v>
      </c>
      <c r="V68" s="2" t="s">
        <v>220</v>
      </c>
      <c r="W68" s="2" t="s">
        <v>85</v>
      </c>
      <c r="X68" s="2" t="s">
        <v>221</v>
      </c>
      <c r="Y68" s="2" t="s">
        <v>222</v>
      </c>
      <c r="Z68" s="2" t="s">
        <v>223</v>
      </c>
      <c r="AA68" s="2">
        <v>17.1</v>
      </c>
      <c r="AH68" s="2" t="s">
        <v>224</v>
      </c>
    </row>
    <row r="69" s="2" customFormat="1" spans="1:34">
      <c r="A69" s="2" t="s">
        <v>276</v>
      </c>
      <c r="B69" s="2" t="s">
        <v>71</v>
      </c>
      <c r="C69" s="2" t="s">
        <v>72</v>
      </c>
      <c r="D69" s="2" t="s">
        <v>73</v>
      </c>
      <c r="E69" s="2" t="s">
        <v>74</v>
      </c>
      <c r="F69" s="2" t="s">
        <v>136</v>
      </c>
      <c r="G69" s="2" t="s">
        <v>276</v>
      </c>
      <c r="H69" s="2" t="s">
        <v>1546</v>
      </c>
      <c r="I69" s="2">
        <v>17.1</v>
      </c>
      <c r="J69" s="2" t="s">
        <v>276</v>
      </c>
      <c r="K69" s="2" t="s">
        <v>271</v>
      </c>
      <c r="L69" s="2">
        <v>75</v>
      </c>
      <c r="M69" s="2" t="s">
        <v>159</v>
      </c>
      <c r="N69" s="2" t="s">
        <v>79</v>
      </c>
      <c r="O69" s="2">
        <v>17.1</v>
      </c>
      <c r="Q69" s="2" t="s">
        <v>272</v>
      </c>
      <c r="R69" s="2" t="s">
        <v>139</v>
      </c>
      <c r="S69" s="2" t="s">
        <v>82</v>
      </c>
      <c r="U69" s="2" t="s">
        <v>219</v>
      </c>
      <c r="V69" s="2" t="s">
        <v>220</v>
      </c>
      <c r="W69" s="2" t="s">
        <v>85</v>
      </c>
      <c r="X69" s="2" t="s">
        <v>221</v>
      </c>
      <c r="Y69" s="2" t="s">
        <v>222</v>
      </c>
      <c r="Z69" s="2" t="s">
        <v>223</v>
      </c>
      <c r="AA69" s="2">
        <v>17.1</v>
      </c>
      <c r="AH69" s="2" t="s">
        <v>224</v>
      </c>
    </row>
    <row r="70" s="2" customFormat="1" spans="1:34">
      <c r="A70" s="2" t="s">
        <v>277</v>
      </c>
      <c r="B70" s="2" t="s">
        <v>71</v>
      </c>
      <c r="C70" s="2" t="s">
        <v>72</v>
      </c>
      <c r="D70" s="2" t="s">
        <v>73</v>
      </c>
      <c r="E70" s="2" t="s">
        <v>74</v>
      </c>
      <c r="F70" s="2" t="s">
        <v>136</v>
      </c>
      <c r="G70" s="2" t="s">
        <v>277</v>
      </c>
      <c r="H70" s="2" t="s">
        <v>1546</v>
      </c>
      <c r="I70" s="2">
        <v>17.1</v>
      </c>
      <c r="J70" s="2" t="s">
        <v>277</v>
      </c>
      <c r="K70" s="2" t="s">
        <v>271</v>
      </c>
      <c r="L70" s="2">
        <v>75</v>
      </c>
      <c r="M70" s="2" t="s">
        <v>159</v>
      </c>
      <c r="N70" s="2" t="s">
        <v>79</v>
      </c>
      <c r="O70" s="2">
        <v>17.1</v>
      </c>
      <c r="Q70" s="2" t="s">
        <v>272</v>
      </c>
      <c r="R70" s="2" t="s">
        <v>139</v>
      </c>
      <c r="S70" s="2" t="s">
        <v>82</v>
      </c>
      <c r="U70" s="2" t="s">
        <v>219</v>
      </c>
      <c r="V70" s="2" t="s">
        <v>220</v>
      </c>
      <c r="W70" s="2" t="s">
        <v>85</v>
      </c>
      <c r="X70" s="2" t="s">
        <v>221</v>
      </c>
      <c r="Y70" s="2" t="s">
        <v>222</v>
      </c>
      <c r="Z70" s="2" t="s">
        <v>223</v>
      </c>
      <c r="AA70" s="2">
        <v>17.1</v>
      </c>
      <c r="AH70" s="2" t="s">
        <v>224</v>
      </c>
    </row>
    <row r="71" s="2" customFormat="1" spans="1:34">
      <c r="A71" s="2" t="s">
        <v>278</v>
      </c>
      <c r="B71" s="2" t="s">
        <v>71</v>
      </c>
      <c r="C71" s="2" t="s">
        <v>72</v>
      </c>
      <c r="D71" s="2" t="s">
        <v>73</v>
      </c>
      <c r="E71" s="2" t="s">
        <v>74</v>
      </c>
      <c r="F71" s="2" t="s">
        <v>136</v>
      </c>
      <c r="G71" s="2" t="s">
        <v>278</v>
      </c>
      <c r="H71" s="2" t="s">
        <v>1546</v>
      </c>
      <c r="I71" s="2">
        <v>17.1</v>
      </c>
      <c r="J71" s="2" t="s">
        <v>278</v>
      </c>
      <c r="K71" s="2" t="s">
        <v>271</v>
      </c>
      <c r="L71" s="2">
        <v>75</v>
      </c>
      <c r="M71" s="2" t="s">
        <v>159</v>
      </c>
      <c r="N71" s="2" t="s">
        <v>104</v>
      </c>
      <c r="O71" s="2">
        <v>17.1</v>
      </c>
      <c r="Q71" s="2" t="s">
        <v>272</v>
      </c>
      <c r="R71" s="2" t="s">
        <v>139</v>
      </c>
      <c r="S71" s="2" t="s">
        <v>82</v>
      </c>
      <c r="U71" s="2" t="s">
        <v>219</v>
      </c>
      <c r="V71" s="2" t="s">
        <v>220</v>
      </c>
      <c r="W71" s="2" t="s">
        <v>85</v>
      </c>
      <c r="X71" s="2" t="s">
        <v>221</v>
      </c>
      <c r="Y71" s="2" t="s">
        <v>222</v>
      </c>
      <c r="Z71" s="2" t="s">
        <v>223</v>
      </c>
      <c r="AA71" s="2">
        <v>17.1</v>
      </c>
      <c r="AH71" s="2" t="s">
        <v>224</v>
      </c>
    </row>
    <row r="72" s="2" customFormat="1" spans="1:34">
      <c r="A72" s="2" t="s">
        <v>279</v>
      </c>
      <c r="B72" s="2" t="s">
        <v>71</v>
      </c>
      <c r="C72" s="2" t="s">
        <v>72</v>
      </c>
      <c r="D72" s="2" t="s">
        <v>73</v>
      </c>
      <c r="E72" s="2" t="s">
        <v>74</v>
      </c>
      <c r="F72" s="2" t="s">
        <v>136</v>
      </c>
      <c r="G72" s="2" t="s">
        <v>279</v>
      </c>
      <c r="H72" s="2" t="s">
        <v>1546</v>
      </c>
      <c r="I72" s="2">
        <v>17.1</v>
      </c>
      <c r="J72" s="2" t="s">
        <v>279</v>
      </c>
      <c r="K72" s="2" t="s">
        <v>271</v>
      </c>
      <c r="L72" s="2">
        <v>75</v>
      </c>
      <c r="M72" s="2" t="s">
        <v>159</v>
      </c>
      <c r="N72" s="2" t="s">
        <v>104</v>
      </c>
      <c r="O72" s="2">
        <v>17.1</v>
      </c>
      <c r="Q72" s="2" t="s">
        <v>272</v>
      </c>
      <c r="R72" s="2" t="s">
        <v>139</v>
      </c>
      <c r="S72" s="2" t="s">
        <v>82</v>
      </c>
      <c r="U72" s="2" t="s">
        <v>219</v>
      </c>
      <c r="V72" s="2" t="s">
        <v>220</v>
      </c>
      <c r="W72" s="2" t="s">
        <v>85</v>
      </c>
      <c r="X72" s="2" t="s">
        <v>221</v>
      </c>
      <c r="Y72" s="2" t="s">
        <v>222</v>
      </c>
      <c r="Z72" s="2" t="s">
        <v>223</v>
      </c>
      <c r="AA72" s="2">
        <v>17.1</v>
      </c>
      <c r="AH72" s="2" t="s">
        <v>224</v>
      </c>
    </row>
    <row r="73" s="2" customFormat="1" spans="1:34">
      <c r="A73" s="2" t="s">
        <v>280</v>
      </c>
      <c r="B73" s="2" t="s">
        <v>71</v>
      </c>
      <c r="C73" s="2" t="s">
        <v>72</v>
      </c>
      <c r="D73" s="2" t="s">
        <v>73</v>
      </c>
      <c r="E73" s="2" t="s">
        <v>74</v>
      </c>
      <c r="F73" s="2" t="s">
        <v>136</v>
      </c>
      <c r="G73" s="2" t="s">
        <v>280</v>
      </c>
      <c r="H73" s="2" t="s">
        <v>1546</v>
      </c>
      <c r="I73" s="2">
        <v>22.8</v>
      </c>
      <c r="J73" s="2" t="s">
        <v>280</v>
      </c>
      <c r="K73" s="2" t="s">
        <v>271</v>
      </c>
      <c r="L73" s="2">
        <v>100</v>
      </c>
      <c r="M73" s="2" t="s">
        <v>159</v>
      </c>
      <c r="N73" s="2" t="s">
        <v>104</v>
      </c>
      <c r="O73" s="2">
        <v>22.8</v>
      </c>
      <c r="Q73" s="2" t="s">
        <v>272</v>
      </c>
      <c r="R73" s="2" t="s">
        <v>139</v>
      </c>
      <c r="S73" s="2" t="s">
        <v>82</v>
      </c>
      <c r="U73" s="2" t="s">
        <v>219</v>
      </c>
      <c r="V73" s="2" t="s">
        <v>220</v>
      </c>
      <c r="W73" s="2" t="s">
        <v>85</v>
      </c>
      <c r="X73" s="2" t="s">
        <v>221</v>
      </c>
      <c r="Y73" s="2" t="s">
        <v>222</v>
      </c>
      <c r="Z73" s="2" t="s">
        <v>223</v>
      </c>
      <c r="AA73" s="2">
        <v>22.8</v>
      </c>
      <c r="AH73" s="2" t="s">
        <v>224</v>
      </c>
    </row>
    <row r="74" s="2" customFormat="1" spans="1:34">
      <c r="A74" s="2" t="s">
        <v>281</v>
      </c>
      <c r="B74" s="2" t="s">
        <v>71</v>
      </c>
      <c r="C74" s="2" t="s">
        <v>72</v>
      </c>
      <c r="D74" s="2" t="s">
        <v>73</v>
      </c>
      <c r="E74" s="2" t="s">
        <v>74</v>
      </c>
      <c r="F74" s="2" t="s">
        <v>136</v>
      </c>
      <c r="G74" s="2" t="s">
        <v>281</v>
      </c>
      <c r="H74" s="2" t="s">
        <v>1546</v>
      </c>
      <c r="I74" s="2">
        <v>17.1</v>
      </c>
      <c r="J74" s="2" t="s">
        <v>281</v>
      </c>
      <c r="K74" s="2" t="s">
        <v>271</v>
      </c>
      <c r="L74" s="2">
        <v>75</v>
      </c>
      <c r="M74" s="2" t="s">
        <v>159</v>
      </c>
      <c r="N74" s="2" t="s">
        <v>104</v>
      </c>
      <c r="O74" s="2">
        <v>17.1</v>
      </c>
      <c r="Q74" s="2" t="s">
        <v>272</v>
      </c>
      <c r="R74" s="2" t="s">
        <v>139</v>
      </c>
      <c r="S74" s="2" t="s">
        <v>82</v>
      </c>
      <c r="U74" s="2" t="s">
        <v>219</v>
      </c>
      <c r="V74" s="2" t="s">
        <v>220</v>
      </c>
      <c r="W74" s="2" t="s">
        <v>85</v>
      </c>
      <c r="X74" s="2" t="s">
        <v>221</v>
      </c>
      <c r="Y74" s="2" t="s">
        <v>222</v>
      </c>
      <c r="Z74" s="2" t="s">
        <v>223</v>
      </c>
      <c r="AA74" s="2">
        <v>17.1</v>
      </c>
      <c r="AH74" s="2" t="s">
        <v>224</v>
      </c>
    </row>
    <row r="75" s="2" customFormat="1" spans="1:34">
      <c r="A75" s="2" t="s">
        <v>282</v>
      </c>
      <c r="B75" s="2" t="s">
        <v>71</v>
      </c>
      <c r="C75" s="2" t="s">
        <v>72</v>
      </c>
      <c r="D75" s="2" t="s">
        <v>73</v>
      </c>
      <c r="E75" s="2" t="s">
        <v>74</v>
      </c>
      <c r="F75" s="2" t="s">
        <v>136</v>
      </c>
      <c r="G75" s="2" t="s">
        <v>282</v>
      </c>
      <c r="H75" s="2" t="s">
        <v>1546</v>
      </c>
      <c r="I75" s="2">
        <v>11.4</v>
      </c>
      <c r="J75" s="2" t="s">
        <v>282</v>
      </c>
      <c r="K75" s="2" t="s">
        <v>271</v>
      </c>
      <c r="L75" s="2">
        <v>50</v>
      </c>
      <c r="M75" s="2" t="s">
        <v>159</v>
      </c>
      <c r="N75" s="2" t="s">
        <v>104</v>
      </c>
      <c r="O75" s="2">
        <v>11.4</v>
      </c>
      <c r="Q75" s="2" t="s">
        <v>272</v>
      </c>
      <c r="R75" s="2" t="s">
        <v>139</v>
      </c>
      <c r="S75" s="2" t="s">
        <v>82</v>
      </c>
      <c r="U75" s="2" t="s">
        <v>219</v>
      </c>
      <c r="V75" s="2" t="s">
        <v>220</v>
      </c>
      <c r="W75" s="2" t="s">
        <v>85</v>
      </c>
      <c r="X75" s="2" t="s">
        <v>221</v>
      </c>
      <c r="Y75" s="2" t="s">
        <v>222</v>
      </c>
      <c r="Z75" s="2" t="s">
        <v>223</v>
      </c>
      <c r="AA75" s="2">
        <v>11.4</v>
      </c>
      <c r="AH75" s="2" t="s">
        <v>224</v>
      </c>
    </row>
    <row r="76" s="2" customFormat="1" spans="1:34">
      <c r="A76" s="2" t="s">
        <v>283</v>
      </c>
      <c r="B76" s="2" t="s">
        <v>71</v>
      </c>
      <c r="C76" s="2" t="s">
        <v>72</v>
      </c>
      <c r="D76" s="2" t="s">
        <v>73</v>
      </c>
      <c r="E76" s="2" t="s">
        <v>74</v>
      </c>
      <c r="F76" s="2" t="s">
        <v>136</v>
      </c>
      <c r="G76" s="2" t="s">
        <v>283</v>
      </c>
      <c r="H76" s="2" t="s">
        <v>1546</v>
      </c>
      <c r="I76" s="2">
        <v>22.8</v>
      </c>
      <c r="J76" s="2" t="s">
        <v>283</v>
      </c>
      <c r="K76" s="2" t="s">
        <v>271</v>
      </c>
      <c r="L76" s="2">
        <v>100</v>
      </c>
      <c r="M76" s="2" t="s">
        <v>159</v>
      </c>
      <c r="N76" s="2" t="s">
        <v>104</v>
      </c>
      <c r="O76" s="2">
        <v>22.8</v>
      </c>
      <c r="Q76" s="2" t="s">
        <v>272</v>
      </c>
      <c r="R76" s="2" t="s">
        <v>139</v>
      </c>
      <c r="S76" s="2" t="s">
        <v>82</v>
      </c>
      <c r="U76" s="2" t="s">
        <v>219</v>
      </c>
      <c r="V76" s="2" t="s">
        <v>220</v>
      </c>
      <c r="W76" s="2" t="s">
        <v>85</v>
      </c>
      <c r="X76" s="2" t="s">
        <v>221</v>
      </c>
      <c r="Y76" s="2" t="s">
        <v>222</v>
      </c>
      <c r="Z76" s="2" t="s">
        <v>223</v>
      </c>
      <c r="AA76" s="2">
        <v>22.8</v>
      </c>
      <c r="AH76" s="2" t="s">
        <v>224</v>
      </c>
    </row>
    <row r="77" s="2" customFormat="1" spans="1:34">
      <c r="A77" s="2" t="s">
        <v>284</v>
      </c>
      <c r="B77" s="2" t="s">
        <v>71</v>
      </c>
      <c r="C77" s="2" t="s">
        <v>72</v>
      </c>
      <c r="D77" s="2" t="s">
        <v>73</v>
      </c>
      <c r="E77" s="2" t="s">
        <v>74</v>
      </c>
      <c r="F77" s="2" t="s">
        <v>118</v>
      </c>
      <c r="G77" s="2" t="s">
        <v>284</v>
      </c>
      <c r="H77" s="2" t="s">
        <v>1547</v>
      </c>
      <c r="I77" s="2">
        <v>11.4</v>
      </c>
      <c r="J77" s="2" t="s">
        <v>284</v>
      </c>
      <c r="K77" s="2" t="s">
        <v>285</v>
      </c>
      <c r="L77" s="2">
        <v>50</v>
      </c>
      <c r="M77" s="2" t="s">
        <v>159</v>
      </c>
      <c r="N77" s="2" t="s">
        <v>104</v>
      </c>
      <c r="O77" s="2">
        <v>11.4</v>
      </c>
      <c r="Q77" s="2" t="s">
        <v>286</v>
      </c>
      <c r="R77" s="2" t="s">
        <v>218</v>
      </c>
      <c r="S77" s="2" t="s">
        <v>82</v>
      </c>
      <c r="U77" s="2" t="s">
        <v>219</v>
      </c>
      <c r="V77" s="2" t="s">
        <v>220</v>
      </c>
      <c r="W77" s="2" t="s">
        <v>85</v>
      </c>
      <c r="X77" s="2" t="s">
        <v>221</v>
      </c>
      <c r="Y77" s="2" t="s">
        <v>222</v>
      </c>
      <c r="Z77" s="2" t="s">
        <v>223</v>
      </c>
      <c r="AA77" s="2">
        <v>11.4</v>
      </c>
      <c r="AH77" s="2" t="s">
        <v>224</v>
      </c>
    </row>
    <row r="78" s="2" customFormat="1" spans="1:34">
      <c r="A78" s="2" t="s">
        <v>287</v>
      </c>
      <c r="B78" s="2" t="s">
        <v>71</v>
      </c>
      <c r="C78" s="2" t="s">
        <v>72</v>
      </c>
      <c r="D78" s="2" t="s">
        <v>73</v>
      </c>
      <c r="E78" s="2" t="s">
        <v>74</v>
      </c>
      <c r="F78" s="2" t="s">
        <v>118</v>
      </c>
      <c r="G78" s="2" t="s">
        <v>287</v>
      </c>
      <c r="H78" s="2" t="s">
        <v>1547</v>
      </c>
      <c r="I78" s="2">
        <v>11.4</v>
      </c>
      <c r="J78" s="2" t="s">
        <v>287</v>
      </c>
      <c r="K78" s="2" t="s">
        <v>285</v>
      </c>
      <c r="L78" s="2">
        <v>50</v>
      </c>
      <c r="M78" s="2" t="s">
        <v>159</v>
      </c>
      <c r="N78" s="2" t="s">
        <v>104</v>
      </c>
      <c r="O78" s="2">
        <v>11.4</v>
      </c>
      <c r="Q78" s="2" t="s">
        <v>286</v>
      </c>
      <c r="R78" s="2" t="s">
        <v>218</v>
      </c>
      <c r="S78" s="2" t="s">
        <v>82</v>
      </c>
      <c r="U78" s="2" t="s">
        <v>219</v>
      </c>
      <c r="V78" s="2" t="s">
        <v>220</v>
      </c>
      <c r="W78" s="2" t="s">
        <v>85</v>
      </c>
      <c r="X78" s="2" t="s">
        <v>221</v>
      </c>
      <c r="Y78" s="2" t="s">
        <v>222</v>
      </c>
      <c r="Z78" s="2" t="s">
        <v>223</v>
      </c>
      <c r="AA78" s="2">
        <v>11.4</v>
      </c>
      <c r="AH78" s="2" t="s">
        <v>224</v>
      </c>
    </row>
    <row r="79" s="2" customFormat="1" spans="1:34">
      <c r="A79" s="2" t="s">
        <v>288</v>
      </c>
      <c r="B79" s="2" t="s">
        <v>71</v>
      </c>
      <c r="C79" s="2" t="s">
        <v>72</v>
      </c>
      <c r="D79" s="2" t="s">
        <v>73</v>
      </c>
      <c r="E79" s="2" t="s">
        <v>74</v>
      </c>
      <c r="F79" s="2" t="s">
        <v>118</v>
      </c>
      <c r="G79" s="2" t="s">
        <v>288</v>
      </c>
      <c r="H79" s="2" t="s">
        <v>1547</v>
      </c>
      <c r="I79" s="2">
        <v>11.4</v>
      </c>
      <c r="J79" s="2" t="s">
        <v>288</v>
      </c>
      <c r="K79" s="2" t="s">
        <v>285</v>
      </c>
      <c r="L79" s="2">
        <v>50</v>
      </c>
      <c r="M79" s="2" t="s">
        <v>159</v>
      </c>
      <c r="N79" s="2" t="s">
        <v>104</v>
      </c>
      <c r="O79" s="2">
        <v>11.4</v>
      </c>
      <c r="Q79" s="2" t="s">
        <v>286</v>
      </c>
      <c r="R79" s="2" t="s">
        <v>218</v>
      </c>
      <c r="S79" s="2" t="s">
        <v>82</v>
      </c>
      <c r="U79" s="2" t="s">
        <v>219</v>
      </c>
      <c r="V79" s="2" t="s">
        <v>220</v>
      </c>
      <c r="W79" s="2" t="s">
        <v>85</v>
      </c>
      <c r="X79" s="2" t="s">
        <v>221</v>
      </c>
      <c r="Y79" s="2" t="s">
        <v>222</v>
      </c>
      <c r="Z79" s="2" t="s">
        <v>223</v>
      </c>
      <c r="AA79" s="2">
        <v>11.4</v>
      </c>
      <c r="AH79" s="2" t="s">
        <v>224</v>
      </c>
    </row>
    <row r="80" s="2" customFormat="1" spans="1:34">
      <c r="A80" s="2" t="s">
        <v>289</v>
      </c>
      <c r="B80" s="2" t="s">
        <v>71</v>
      </c>
      <c r="C80" s="2" t="s">
        <v>72</v>
      </c>
      <c r="D80" s="2" t="s">
        <v>73</v>
      </c>
      <c r="E80" s="2" t="s">
        <v>74</v>
      </c>
      <c r="F80" s="2" t="s">
        <v>118</v>
      </c>
      <c r="G80" s="2" t="s">
        <v>289</v>
      </c>
      <c r="H80" s="2" t="s">
        <v>1547</v>
      </c>
      <c r="I80" s="2">
        <v>17.1</v>
      </c>
      <c r="J80" s="2" t="s">
        <v>289</v>
      </c>
      <c r="K80" s="2" t="s">
        <v>285</v>
      </c>
      <c r="L80" s="2">
        <v>75</v>
      </c>
      <c r="M80" s="2" t="s">
        <v>159</v>
      </c>
      <c r="N80" s="2" t="s">
        <v>79</v>
      </c>
      <c r="O80" s="2">
        <v>17.1</v>
      </c>
      <c r="Q80" s="2" t="s">
        <v>286</v>
      </c>
      <c r="R80" s="2" t="s">
        <v>218</v>
      </c>
      <c r="S80" s="2" t="s">
        <v>82</v>
      </c>
      <c r="U80" s="2" t="s">
        <v>219</v>
      </c>
      <c r="V80" s="2" t="s">
        <v>220</v>
      </c>
      <c r="W80" s="2" t="s">
        <v>85</v>
      </c>
      <c r="X80" s="2" t="s">
        <v>221</v>
      </c>
      <c r="Y80" s="2" t="s">
        <v>222</v>
      </c>
      <c r="Z80" s="2" t="s">
        <v>223</v>
      </c>
      <c r="AA80" s="2">
        <v>17.1</v>
      </c>
      <c r="AH80" s="2" t="s">
        <v>224</v>
      </c>
    </row>
    <row r="81" s="2" customFormat="1" spans="1:34">
      <c r="A81" s="2" t="s">
        <v>290</v>
      </c>
      <c r="B81" s="2" t="s">
        <v>71</v>
      </c>
      <c r="C81" s="2" t="s">
        <v>72</v>
      </c>
      <c r="D81" s="2" t="s">
        <v>73</v>
      </c>
      <c r="E81" s="2" t="s">
        <v>74</v>
      </c>
      <c r="F81" s="2" t="s">
        <v>118</v>
      </c>
      <c r="G81" s="2" t="s">
        <v>290</v>
      </c>
      <c r="H81" s="2" t="s">
        <v>1547</v>
      </c>
      <c r="I81" s="2">
        <v>28.5</v>
      </c>
      <c r="J81" s="2" t="s">
        <v>290</v>
      </c>
      <c r="K81" s="2" t="s">
        <v>285</v>
      </c>
      <c r="L81" s="2">
        <v>125</v>
      </c>
      <c r="M81" s="2" t="s">
        <v>159</v>
      </c>
      <c r="N81" s="2" t="s">
        <v>79</v>
      </c>
      <c r="O81" s="2">
        <v>28.5</v>
      </c>
      <c r="Q81" s="2" t="s">
        <v>286</v>
      </c>
      <c r="R81" s="2" t="s">
        <v>218</v>
      </c>
      <c r="S81" s="2" t="s">
        <v>82</v>
      </c>
      <c r="U81" s="2" t="s">
        <v>219</v>
      </c>
      <c r="V81" s="2" t="s">
        <v>220</v>
      </c>
      <c r="W81" s="2" t="s">
        <v>85</v>
      </c>
      <c r="X81" s="2" t="s">
        <v>221</v>
      </c>
      <c r="Y81" s="2" t="s">
        <v>222</v>
      </c>
      <c r="Z81" s="2" t="s">
        <v>223</v>
      </c>
      <c r="AA81" s="2">
        <v>28.5</v>
      </c>
      <c r="AH81" s="2" t="s">
        <v>224</v>
      </c>
    </row>
    <row r="82" s="2" customFormat="1" spans="1:34">
      <c r="A82" s="2" t="s">
        <v>291</v>
      </c>
      <c r="B82" s="2" t="s">
        <v>71</v>
      </c>
      <c r="C82" s="2" t="s">
        <v>72</v>
      </c>
      <c r="D82" s="2" t="s">
        <v>73</v>
      </c>
      <c r="E82" s="2" t="s">
        <v>74</v>
      </c>
      <c r="F82" s="2" t="s">
        <v>118</v>
      </c>
      <c r="G82" s="2" t="s">
        <v>291</v>
      </c>
      <c r="H82" s="2" t="s">
        <v>1547</v>
      </c>
      <c r="I82" s="2">
        <v>102.6</v>
      </c>
      <c r="J82" s="2" t="s">
        <v>291</v>
      </c>
      <c r="K82" s="2" t="s">
        <v>285</v>
      </c>
      <c r="L82" s="2">
        <v>25</v>
      </c>
      <c r="M82" s="2" t="s">
        <v>159</v>
      </c>
      <c r="N82" s="2" t="s">
        <v>79</v>
      </c>
      <c r="O82" s="2">
        <v>102.6</v>
      </c>
      <c r="Q82" s="2" t="s">
        <v>286</v>
      </c>
      <c r="R82" s="2" t="s">
        <v>218</v>
      </c>
      <c r="S82" s="2" t="s">
        <v>82</v>
      </c>
      <c r="U82" s="2" t="s">
        <v>219</v>
      </c>
      <c r="V82" s="2" t="s">
        <v>220</v>
      </c>
      <c r="W82" s="2" t="s">
        <v>85</v>
      </c>
      <c r="X82" s="2" t="s">
        <v>221</v>
      </c>
      <c r="Y82" s="2" t="s">
        <v>222</v>
      </c>
      <c r="Z82" s="2" t="s">
        <v>223</v>
      </c>
      <c r="AA82" s="2">
        <v>102.6</v>
      </c>
      <c r="AH82" s="2" t="s">
        <v>224</v>
      </c>
    </row>
    <row r="83" s="2" customFormat="1" spans="1:34">
      <c r="A83" s="2" t="s">
        <v>293</v>
      </c>
      <c r="B83" s="2" t="s">
        <v>71</v>
      </c>
      <c r="C83" s="2" t="s">
        <v>72</v>
      </c>
      <c r="D83" s="2" t="s">
        <v>73</v>
      </c>
      <c r="E83" s="2" t="s">
        <v>74</v>
      </c>
      <c r="F83" s="2" t="s">
        <v>292</v>
      </c>
      <c r="G83" s="2" t="s">
        <v>293</v>
      </c>
      <c r="H83" s="2" t="s">
        <v>1548</v>
      </c>
      <c r="I83" s="2">
        <v>11.4</v>
      </c>
      <c r="J83" s="2" t="s">
        <v>293</v>
      </c>
      <c r="K83" s="2" t="s">
        <v>294</v>
      </c>
      <c r="L83" s="2">
        <v>50</v>
      </c>
      <c r="M83" s="2" t="s">
        <v>159</v>
      </c>
      <c r="N83" s="2" t="s">
        <v>79</v>
      </c>
      <c r="O83" s="2">
        <v>11.4</v>
      </c>
      <c r="Q83" s="2" t="s">
        <v>295</v>
      </c>
      <c r="R83" s="2" t="s">
        <v>218</v>
      </c>
      <c r="S83" s="2" t="s">
        <v>82</v>
      </c>
      <c r="U83" s="2" t="s">
        <v>219</v>
      </c>
      <c r="V83" s="2" t="s">
        <v>220</v>
      </c>
      <c r="W83" s="2" t="s">
        <v>85</v>
      </c>
      <c r="X83" s="2" t="s">
        <v>221</v>
      </c>
      <c r="Y83" s="2" t="s">
        <v>222</v>
      </c>
      <c r="Z83" s="2" t="s">
        <v>223</v>
      </c>
      <c r="AA83" s="2">
        <v>11.4</v>
      </c>
      <c r="AH83" s="2" t="s">
        <v>224</v>
      </c>
    </row>
    <row r="84" s="2" customFormat="1" spans="1:34">
      <c r="A84" s="2" t="s">
        <v>296</v>
      </c>
      <c r="B84" s="2" t="s">
        <v>71</v>
      </c>
      <c r="C84" s="2" t="s">
        <v>72</v>
      </c>
      <c r="D84" s="2" t="s">
        <v>73</v>
      </c>
      <c r="E84" s="2" t="s">
        <v>74</v>
      </c>
      <c r="F84" s="2" t="s">
        <v>292</v>
      </c>
      <c r="G84" s="2" t="s">
        <v>296</v>
      </c>
      <c r="H84" s="2" t="s">
        <v>1548</v>
      </c>
      <c r="I84" s="2">
        <v>11.4</v>
      </c>
      <c r="J84" s="2" t="s">
        <v>296</v>
      </c>
      <c r="K84" s="2" t="s">
        <v>294</v>
      </c>
      <c r="L84" s="2">
        <v>50</v>
      </c>
      <c r="M84" s="2" t="s">
        <v>159</v>
      </c>
      <c r="N84" s="2" t="s">
        <v>79</v>
      </c>
      <c r="O84" s="2">
        <v>11.4</v>
      </c>
      <c r="Q84" s="2" t="s">
        <v>295</v>
      </c>
      <c r="R84" s="2" t="s">
        <v>218</v>
      </c>
      <c r="S84" s="2" t="s">
        <v>82</v>
      </c>
      <c r="U84" s="2" t="s">
        <v>219</v>
      </c>
      <c r="V84" s="2" t="s">
        <v>220</v>
      </c>
      <c r="W84" s="2" t="s">
        <v>85</v>
      </c>
      <c r="X84" s="2" t="s">
        <v>221</v>
      </c>
      <c r="Y84" s="2" t="s">
        <v>222</v>
      </c>
      <c r="Z84" s="2" t="s">
        <v>223</v>
      </c>
      <c r="AA84" s="2">
        <v>11.4</v>
      </c>
      <c r="AH84" s="2" t="s">
        <v>224</v>
      </c>
    </row>
    <row r="85" s="2" customFormat="1" spans="1:34">
      <c r="A85" s="2" t="s">
        <v>297</v>
      </c>
      <c r="B85" s="2" t="s">
        <v>71</v>
      </c>
      <c r="C85" s="2" t="s">
        <v>72</v>
      </c>
      <c r="D85" s="2" t="s">
        <v>73</v>
      </c>
      <c r="E85" s="2" t="s">
        <v>74</v>
      </c>
      <c r="F85" s="2" t="s">
        <v>292</v>
      </c>
      <c r="G85" s="2" t="s">
        <v>297</v>
      </c>
      <c r="H85" s="2" t="s">
        <v>1548</v>
      </c>
      <c r="I85" s="2">
        <v>17.1</v>
      </c>
      <c r="J85" s="2" t="s">
        <v>297</v>
      </c>
      <c r="K85" s="2" t="s">
        <v>294</v>
      </c>
      <c r="L85" s="2">
        <v>75</v>
      </c>
      <c r="M85" s="2" t="s">
        <v>159</v>
      </c>
      <c r="N85" s="2" t="s">
        <v>79</v>
      </c>
      <c r="O85" s="2">
        <v>17.1</v>
      </c>
      <c r="Q85" s="2" t="s">
        <v>295</v>
      </c>
      <c r="R85" s="2" t="s">
        <v>218</v>
      </c>
      <c r="S85" s="2" t="s">
        <v>82</v>
      </c>
      <c r="U85" s="2" t="s">
        <v>219</v>
      </c>
      <c r="V85" s="2" t="s">
        <v>220</v>
      </c>
      <c r="W85" s="2" t="s">
        <v>85</v>
      </c>
      <c r="X85" s="2" t="s">
        <v>221</v>
      </c>
      <c r="Y85" s="2" t="s">
        <v>222</v>
      </c>
      <c r="Z85" s="2" t="s">
        <v>223</v>
      </c>
      <c r="AA85" s="2">
        <v>17.1</v>
      </c>
      <c r="AH85" s="2" t="s">
        <v>224</v>
      </c>
    </row>
    <row r="86" s="2" customFormat="1" spans="1:34">
      <c r="A86" s="2" t="s">
        <v>298</v>
      </c>
      <c r="B86" s="2" t="s">
        <v>71</v>
      </c>
      <c r="C86" s="2" t="s">
        <v>72</v>
      </c>
      <c r="D86" s="2" t="s">
        <v>73</v>
      </c>
      <c r="E86" s="2" t="s">
        <v>74</v>
      </c>
      <c r="F86" s="2" t="s">
        <v>292</v>
      </c>
      <c r="G86" s="2" t="s">
        <v>298</v>
      </c>
      <c r="H86" s="2" t="s">
        <v>1548</v>
      </c>
      <c r="I86" s="2">
        <v>17.1</v>
      </c>
      <c r="J86" s="2" t="s">
        <v>298</v>
      </c>
      <c r="K86" s="2" t="s">
        <v>294</v>
      </c>
      <c r="L86" s="2">
        <v>75</v>
      </c>
      <c r="M86" s="2" t="s">
        <v>159</v>
      </c>
      <c r="N86" s="2" t="s">
        <v>79</v>
      </c>
      <c r="O86" s="2">
        <v>17.1</v>
      </c>
      <c r="Q86" s="2" t="s">
        <v>295</v>
      </c>
      <c r="R86" s="2" t="s">
        <v>218</v>
      </c>
      <c r="S86" s="2" t="s">
        <v>82</v>
      </c>
      <c r="U86" s="2" t="s">
        <v>219</v>
      </c>
      <c r="V86" s="2" t="s">
        <v>220</v>
      </c>
      <c r="W86" s="2" t="s">
        <v>85</v>
      </c>
      <c r="X86" s="2" t="s">
        <v>221</v>
      </c>
      <c r="Y86" s="2" t="s">
        <v>222</v>
      </c>
      <c r="Z86" s="2" t="s">
        <v>223</v>
      </c>
      <c r="AA86" s="2">
        <v>17.1</v>
      </c>
      <c r="AH86" s="2" t="s">
        <v>224</v>
      </c>
    </row>
    <row r="87" s="2" customFormat="1" spans="1:34">
      <c r="A87" s="2" t="s">
        <v>299</v>
      </c>
      <c r="B87" s="2" t="s">
        <v>71</v>
      </c>
      <c r="C87" s="2" t="s">
        <v>72</v>
      </c>
      <c r="D87" s="2" t="s">
        <v>73</v>
      </c>
      <c r="E87" s="2" t="s">
        <v>74</v>
      </c>
      <c r="F87" s="2" t="s">
        <v>292</v>
      </c>
      <c r="G87" s="2" t="s">
        <v>299</v>
      </c>
      <c r="H87" s="2" t="s">
        <v>1548</v>
      </c>
      <c r="I87" s="2">
        <v>17.1</v>
      </c>
      <c r="J87" s="2" t="s">
        <v>299</v>
      </c>
      <c r="K87" s="2" t="s">
        <v>294</v>
      </c>
      <c r="L87" s="2">
        <v>75</v>
      </c>
      <c r="M87" s="2" t="s">
        <v>159</v>
      </c>
      <c r="N87" s="2" t="s">
        <v>79</v>
      </c>
      <c r="O87" s="2">
        <v>17.1</v>
      </c>
      <c r="Q87" s="2" t="s">
        <v>295</v>
      </c>
      <c r="R87" s="2" t="s">
        <v>218</v>
      </c>
      <c r="S87" s="2" t="s">
        <v>82</v>
      </c>
      <c r="U87" s="2" t="s">
        <v>219</v>
      </c>
      <c r="V87" s="2" t="s">
        <v>220</v>
      </c>
      <c r="W87" s="2" t="s">
        <v>85</v>
      </c>
      <c r="X87" s="2" t="s">
        <v>221</v>
      </c>
      <c r="Y87" s="2" t="s">
        <v>222</v>
      </c>
      <c r="Z87" s="2" t="s">
        <v>223</v>
      </c>
      <c r="AA87" s="2">
        <v>17.1</v>
      </c>
      <c r="AH87" s="2" t="s">
        <v>224</v>
      </c>
    </row>
    <row r="88" s="2" customFormat="1" spans="1:34">
      <c r="A88" s="2" t="s">
        <v>300</v>
      </c>
      <c r="B88" s="2" t="s">
        <v>71</v>
      </c>
      <c r="C88" s="2" t="s">
        <v>72</v>
      </c>
      <c r="D88" s="2" t="s">
        <v>73</v>
      </c>
      <c r="E88" s="2" t="s">
        <v>74</v>
      </c>
      <c r="F88" s="2" t="s">
        <v>292</v>
      </c>
      <c r="G88" s="2" t="s">
        <v>300</v>
      </c>
      <c r="H88" s="2" t="s">
        <v>1548</v>
      </c>
      <c r="I88" s="2">
        <v>22.8</v>
      </c>
      <c r="J88" s="2" t="s">
        <v>300</v>
      </c>
      <c r="K88" s="2" t="s">
        <v>294</v>
      </c>
      <c r="L88" s="2">
        <v>100</v>
      </c>
      <c r="M88" s="2" t="s">
        <v>159</v>
      </c>
      <c r="N88" s="2" t="s">
        <v>79</v>
      </c>
      <c r="O88" s="2">
        <v>22.8</v>
      </c>
      <c r="Q88" s="2" t="s">
        <v>295</v>
      </c>
      <c r="R88" s="2" t="s">
        <v>218</v>
      </c>
      <c r="S88" s="2" t="s">
        <v>82</v>
      </c>
      <c r="U88" s="2" t="s">
        <v>219</v>
      </c>
      <c r="V88" s="2" t="s">
        <v>220</v>
      </c>
      <c r="W88" s="2" t="s">
        <v>85</v>
      </c>
      <c r="X88" s="2" t="s">
        <v>221</v>
      </c>
      <c r="Y88" s="2" t="s">
        <v>222</v>
      </c>
      <c r="Z88" s="2" t="s">
        <v>223</v>
      </c>
      <c r="AA88" s="2">
        <v>22.8</v>
      </c>
      <c r="AH88" s="2" t="s">
        <v>224</v>
      </c>
    </row>
    <row r="89" s="2" customFormat="1" spans="1:34">
      <c r="A89" s="2" t="s">
        <v>302</v>
      </c>
      <c r="B89" s="2" t="s">
        <v>71</v>
      </c>
      <c r="C89" s="2" t="s">
        <v>72</v>
      </c>
      <c r="D89" s="2" t="s">
        <v>73</v>
      </c>
      <c r="E89" s="2" t="s">
        <v>74</v>
      </c>
      <c r="F89" s="2" t="s">
        <v>301</v>
      </c>
      <c r="G89" s="2" t="s">
        <v>302</v>
      </c>
      <c r="H89" s="2" t="s">
        <v>1549</v>
      </c>
      <c r="I89" s="2">
        <v>11.4</v>
      </c>
      <c r="J89" s="2" t="s">
        <v>302</v>
      </c>
      <c r="K89" s="2" t="s">
        <v>294</v>
      </c>
      <c r="L89" s="2">
        <v>50</v>
      </c>
      <c r="M89" s="2" t="s">
        <v>159</v>
      </c>
      <c r="N89" s="2" t="s">
        <v>104</v>
      </c>
      <c r="O89" s="2">
        <v>11.4</v>
      </c>
      <c r="Q89" s="2" t="s">
        <v>303</v>
      </c>
      <c r="R89" s="2" t="s">
        <v>218</v>
      </c>
      <c r="S89" s="2" t="s">
        <v>82</v>
      </c>
      <c r="U89" s="2" t="s">
        <v>219</v>
      </c>
      <c r="V89" s="2" t="s">
        <v>220</v>
      </c>
      <c r="W89" s="2" t="s">
        <v>85</v>
      </c>
      <c r="X89" s="2" t="s">
        <v>221</v>
      </c>
      <c r="Y89" s="2" t="s">
        <v>222</v>
      </c>
      <c r="Z89" s="2" t="s">
        <v>223</v>
      </c>
      <c r="AA89" s="2">
        <v>11.4</v>
      </c>
      <c r="AH89" s="2" t="s">
        <v>224</v>
      </c>
    </row>
    <row r="90" s="2" customFormat="1" spans="1:34">
      <c r="A90" s="2" t="s">
        <v>304</v>
      </c>
      <c r="B90" s="2" t="s">
        <v>71</v>
      </c>
      <c r="C90" s="2" t="s">
        <v>72</v>
      </c>
      <c r="D90" s="2" t="s">
        <v>73</v>
      </c>
      <c r="E90" s="2" t="s">
        <v>74</v>
      </c>
      <c r="F90" s="2" t="s">
        <v>301</v>
      </c>
      <c r="G90" s="2" t="s">
        <v>304</v>
      </c>
      <c r="H90" s="2" t="s">
        <v>1549</v>
      </c>
      <c r="I90" s="2">
        <v>17.1</v>
      </c>
      <c r="J90" s="2" t="s">
        <v>304</v>
      </c>
      <c r="K90" s="2" t="s">
        <v>294</v>
      </c>
      <c r="L90" s="2">
        <v>75</v>
      </c>
      <c r="M90" s="2" t="s">
        <v>159</v>
      </c>
      <c r="N90" s="2" t="s">
        <v>104</v>
      </c>
      <c r="O90" s="2">
        <v>17.1</v>
      </c>
      <c r="Q90" s="2" t="s">
        <v>303</v>
      </c>
      <c r="R90" s="2" t="s">
        <v>218</v>
      </c>
      <c r="S90" s="2" t="s">
        <v>82</v>
      </c>
      <c r="U90" s="2" t="s">
        <v>219</v>
      </c>
      <c r="V90" s="2" t="s">
        <v>220</v>
      </c>
      <c r="W90" s="2" t="s">
        <v>85</v>
      </c>
      <c r="X90" s="2" t="s">
        <v>221</v>
      </c>
      <c r="Y90" s="2" t="s">
        <v>222</v>
      </c>
      <c r="Z90" s="2" t="s">
        <v>223</v>
      </c>
      <c r="AA90" s="2">
        <v>17.1</v>
      </c>
      <c r="AH90" s="2" t="s">
        <v>224</v>
      </c>
    </row>
    <row r="91" s="2" customFormat="1" spans="1:34">
      <c r="A91" s="2" t="s">
        <v>305</v>
      </c>
      <c r="B91" s="2" t="s">
        <v>71</v>
      </c>
      <c r="C91" s="2" t="s">
        <v>72</v>
      </c>
      <c r="D91" s="2" t="s">
        <v>73</v>
      </c>
      <c r="E91" s="2" t="s">
        <v>74</v>
      </c>
      <c r="F91" s="2" t="s">
        <v>301</v>
      </c>
      <c r="G91" s="2" t="s">
        <v>305</v>
      </c>
      <c r="H91" s="2" t="s">
        <v>1549</v>
      </c>
      <c r="I91" s="2">
        <v>17.1</v>
      </c>
      <c r="J91" s="2" t="s">
        <v>305</v>
      </c>
      <c r="K91" s="2" t="s">
        <v>294</v>
      </c>
      <c r="L91" s="2">
        <v>75</v>
      </c>
      <c r="M91" s="2" t="s">
        <v>159</v>
      </c>
      <c r="N91" s="2" t="s">
        <v>104</v>
      </c>
      <c r="O91" s="2">
        <v>17.1</v>
      </c>
      <c r="Q91" s="2" t="s">
        <v>303</v>
      </c>
      <c r="R91" s="2" t="s">
        <v>218</v>
      </c>
      <c r="S91" s="2" t="s">
        <v>82</v>
      </c>
      <c r="U91" s="2" t="s">
        <v>219</v>
      </c>
      <c r="V91" s="2" t="s">
        <v>220</v>
      </c>
      <c r="W91" s="2" t="s">
        <v>85</v>
      </c>
      <c r="X91" s="2" t="s">
        <v>221</v>
      </c>
      <c r="Y91" s="2" t="s">
        <v>222</v>
      </c>
      <c r="Z91" s="2" t="s">
        <v>223</v>
      </c>
      <c r="AA91" s="2">
        <v>17.1</v>
      </c>
      <c r="AH91" s="2" t="s">
        <v>224</v>
      </c>
    </row>
    <row r="92" s="2" customFormat="1" spans="1:34">
      <c r="A92" s="2" t="s">
        <v>306</v>
      </c>
      <c r="B92" s="2" t="s">
        <v>71</v>
      </c>
      <c r="C92" s="2" t="s">
        <v>72</v>
      </c>
      <c r="D92" s="2" t="s">
        <v>73</v>
      </c>
      <c r="E92" s="2" t="s">
        <v>74</v>
      </c>
      <c r="F92" s="2" t="s">
        <v>301</v>
      </c>
      <c r="G92" s="2" t="s">
        <v>306</v>
      </c>
      <c r="H92" s="2" t="s">
        <v>1549</v>
      </c>
      <c r="I92" s="2">
        <v>5.7</v>
      </c>
      <c r="J92" s="2" t="s">
        <v>306</v>
      </c>
      <c r="K92" s="2" t="s">
        <v>294</v>
      </c>
      <c r="L92" s="2">
        <v>25</v>
      </c>
      <c r="M92" s="2" t="s">
        <v>159</v>
      </c>
      <c r="N92" s="2" t="s">
        <v>104</v>
      </c>
      <c r="O92" s="2">
        <v>5.7</v>
      </c>
      <c r="Q92" s="2" t="s">
        <v>303</v>
      </c>
      <c r="R92" s="2" t="s">
        <v>218</v>
      </c>
      <c r="S92" s="2" t="s">
        <v>82</v>
      </c>
      <c r="U92" s="2" t="s">
        <v>219</v>
      </c>
      <c r="V92" s="2" t="s">
        <v>220</v>
      </c>
      <c r="W92" s="2" t="s">
        <v>85</v>
      </c>
      <c r="X92" s="2" t="s">
        <v>221</v>
      </c>
      <c r="Y92" s="2" t="s">
        <v>222</v>
      </c>
      <c r="Z92" s="2" t="s">
        <v>223</v>
      </c>
      <c r="AA92" s="2">
        <v>5.7</v>
      </c>
      <c r="AH92" s="2" t="s">
        <v>224</v>
      </c>
    </row>
    <row r="93" s="2" customFormat="1" spans="1:34">
      <c r="A93" s="2" t="s">
        <v>307</v>
      </c>
      <c r="B93" s="2" t="s">
        <v>71</v>
      </c>
      <c r="C93" s="2" t="s">
        <v>72</v>
      </c>
      <c r="D93" s="2" t="s">
        <v>73</v>
      </c>
      <c r="E93" s="2" t="s">
        <v>74</v>
      </c>
      <c r="F93" s="2" t="s">
        <v>301</v>
      </c>
      <c r="G93" s="2" t="s">
        <v>307</v>
      </c>
      <c r="H93" s="2" t="s">
        <v>1549</v>
      </c>
      <c r="I93" s="2">
        <v>5.7</v>
      </c>
      <c r="J93" s="2" t="s">
        <v>307</v>
      </c>
      <c r="K93" s="2" t="s">
        <v>294</v>
      </c>
      <c r="L93" s="2">
        <v>25</v>
      </c>
      <c r="M93" s="2" t="s">
        <v>159</v>
      </c>
      <c r="N93" s="2" t="s">
        <v>104</v>
      </c>
      <c r="O93" s="2">
        <v>5.7</v>
      </c>
      <c r="Q93" s="2" t="s">
        <v>303</v>
      </c>
      <c r="R93" s="2" t="s">
        <v>218</v>
      </c>
      <c r="S93" s="2" t="s">
        <v>82</v>
      </c>
      <c r="U93" s="2" t="s">
        <v>219</v>
      </c>
      <c r="V93" s="2" t="s">
        <v>220</v>
      </c>
      <c r="W93" s="2" t="s">
        <v>85</v>
      </c>
      <c r="X93" s="2" t="s">
        <v>221</v>
      </c>
      <c r="Y93" s="2" t="s">
        <v>222</v>
      </c>
      <c r="Z93" s="2" t="s">
        <v>223</v>
      </c>
      <c r="AA93" s="2">
        <v>5.7</v>
      </c>
      <c r="AH93" s="2" t="s">
        <v>224</v>
      </c>
    </row>
    <row r="94" s="2" customFormat="1" spans="1:34">
      <c r="A94" s="2" t="s">
        <v>308</v>
      </c>
      <c r="B94" s="2" t="s">
        <v>71</v>
      </c>
      <c r="C94" s="2" t="s">
        <v>72</v>
      </c>
      <c r="D94" s="2" t="s">
        <v>73</v>
      </c>
      <c r="E94" s="2" t="s">
        <v>74</v>
      </c>
      <c r="F94" s="2" t="s">
        <v>301</v>
      </c>
      <c r="G94" s="2" t="s">
        <v>308</v>
      </c>
      <c r="H94" s="2" t="s">
        <v>1549</v>
      </c>
      <c r="I94" s="2">
        <v>5.7</v>
      </c>
      <c r="J94" s="2" t="s">
        <v>308</v>
      </c>
      <c r="K94" s="2" t="s">
        <v>294</v>
      </c>
      <c r="L94" s="2">
        <v>25</v>
      </c>
      <c r="M94" s="2" t="s">
        <v>159</v>
      </c>
      <c r="N94" s="2" t="s">
        <v>104</v>
      </c>
      <c r="O94" s="2">
        <v>5.7</v>
      </c>
      <c r="Q94" s="2" t="s">
        <v>303</v>
      </c>
      <c r="R94" s="2" t="s">
        <v>218</v>
      </c>
      <c r="S94" s="2" t="s">
        <v>82</v>
      </c>
      <c r="U94" s="2" t="s">
        <v>219</v>
      </c>
      <c r="V94" s="2" t="s">
        <v>220</v>
      </c>
      <c r="W94" s="2" t="s">
        <v>85</v>
      </c>
      <c r="X94" s="2" t="s">
        <v>221</v>
      </c>
      <c r="Y94" s="2" t="s">
        <v>222</v>
      </c>
      <c r="Z94" s="2" t="s">
        <v>223</v>
      </c>
      <c r="AA94" s="2">
        <v>5.7</v>
      </c>
      <c r="AH94" s="2" t="s">
        <v>224</v>
      </c>
    </row>
    <row r="95" s="2" customFormat="1" spans="1:34">
      <c r="A95" s="2" t="s">
        <v>309</v>
      </c>
      <c r="B95" s="2" t="s">
        <v>71</v>
      </c>
      <c r="C95" s="2" t="s">
        <v>72</v>
      </c>
      <c r="D95" s="2" t="s">
        <v>73</v>
      </c>
      <c r="E95" s="2" t="s">
        <v>74</v>
      </c>
      <c r="F95" s="2" t="s">
        <v>301</v>
      </c>
      <c r="G95" s="2" t="s">
        <v>309</v>
      </c>
      <c r="H95" s="2" t="s">
        <v>1549</v>
      </c>
      <c r="I95" s="2">
        <v>5.7</v>
      </c>
      <c r="J95" s="2" t="s">
        <v>309</v>
      </c>
      <c r="K95" s="2" t="s">
        <v>294</v>
      </c>
      <c r="L95" s="2">
        <v>25</v>
      </c>
      <c r="M95" s="2" t="s">
        <v>159</v>
      </c>
      <c r="N95" s="2" t="s">
        <v>104</v>
      </c>
      <c r="O95" s="2">
        <v>5.7</v>
      </c>
      <c r="Q95" s="2" t="s">
        <v>303</v>
      </c>
      <c r="R95" s="2" t="s">
        <v>218</v>
      </c>
      <c r="S95" s="2" t="s">
        <v>82</v>
      </c>
      <c r="U95" s="2" t="s">
        <v>219</v>
      </c>
      <c r="V95" s="2" t="s">
        <v>220</v>
      </c>
      <c r="W95" s="2" t="s">
        <v>85</v>
      </c>
      <c r="X95" s="2" t="s">
        <v>221</v>
      </c>
      <c r="Y95" s="2" t="s">
        <v>222</v>
      </c>
      <c r="Z95" s="2" t="s">
        <v>223</v>
      </c>
      <c r="AA95" s="2">
        <v>5.7</v>
      </c>
      <c r="AH95" s="2" t="s">
        <v>224</v>
      </c>
    </row>
    <row r="96" s="2" customFormat="1" spans="1:34">
      <c r="A96" s="2" t="s">
        <v>310</v>
      </c>
      <c r="B96" s="2" t="s">
        <v>71</v>
      </c>
      <c r="C96" s="2" t="s">
        <v>72</v>
      </c>
      <c r="D96" s="2" t="s">
        <v>73</v>
      </c>
      <c r="E96" s="2" t="s">
        <v>74</v>
      </c>
      <c r="F96" s="2" t="s">
        <v>301</v>
      </c>
      <c r="G96" s="2" t="s">
        <v>310</v>
      </c>
      <c r="H96" s="2" t="s">
        <v>1549</v>
      </c>
      <c r="I96" s="2">
        <v>5.7</v>
      </c>
      <c r="J96" s="2" t="s">
        <v>310</v>
      </c>
      <c r="K96" s="2" t="s">
        <v>294</v>
      </c>
      <c r="L96" s="2">
        <v>25</v>
      </c>
      <c r="M96" s="2" t="s">
        <v>159</v>
      </c>
      <c r="N96" s="2" t="s">
        <v>104</v>
      </c>
      <c r="O96" s="2">
        <v>5.7</v>
      </c>
      <c r="Q96" s="2" t="s">
        <v>303</v>
      </c>
      <c r="R96" s="2" t="s">
        <v>218</v>
      </c>
      <c r="S96" s="2" t="s">
        <v>82</v>
      </c>
      <c r="U96" s="2" t="s">
        <v>219</v>
      </c>
      <c r="V96" s="2" t="s">
        <v>220</v>
      </c>
      <c r="W96" s="2" t="s">
        <v>85</v>
      </c>
      <c r="X96" s="2" t="s">
        <v>221</v>
      </c>
      <c r="Y96" s="2" t="s">
        <v>222</v>
      </c>
      <c r="Z96" s="2" t="s">
        <v>223</v>
      </c>
      <c r="AA96" s="2">
        <v>5.7</v>
      </c>
      <c r="AH96" s="2" t="s">
        <v>224</v>
      </c>
    </row>
    <row r="97" s="2" customFormat="1" spans="1:34">
      <c r="A97" s="2" t="s">
        <v>311</v>
      </c>
      <c r="B97" s="2" t="s">
        <v>71</v>
      </c>
      <c r="C97" s="2" t="s">
        <v>72</v>
      </c>
      <c r="D97" s="2" t="s">
        <v>73</v>
      </c>
      <c r="E97" s="2" t="s">
        <v>74</v>
      </c>
      <c r="F97" s="2" t="s">
        <v>301</v>
      </c>
      <c r="G97" s="2" t="s">
        <v>311</v>
      </c>
      <c r="H97" s="2" t="s">
        <v>1549</v>
      </c>
      <c r="I97" s="2">
        <v>11.4</v>
      </c>
      <c r="J97" s="2" t="s">
        <v>311</v>
      </c>
      <c r="K97" s="2" t="s">
        <v>294</v>
      </c>
      <c r="L97" s="2">
        <v>50</v>
      </c>
      <c r="M97" s="2" t="s">
        <v>159</v>
      </c>
      <c r="N97" s="2" t="s">
        <v>104</v>
      </c>
      <c r="O97" s="2">
        <v>11.4</v>
      </c>
      <c r="Q97" s="2" t="s">
        <v>303</v>
      </c>
      <c r="R97" s="2" t="s">
        <v>218</v>
      </c>
      <c r="S97" s="2" t="s">
        <v>82</v>
      </c>
      <c r="U97" s="2" t="s">
        <v>219</v>
      </c>
      <c r="V97" s="2" t="s">
        <v>220</v>
      </c>
      <c r="W97" s="2" t="s">
        <v>85</v>
      </c>
      <c r="X97" s="2" t="s">
        <v>221</v>
      </c>
      <c r="Y97" s="2" t="s">
        <v>222</v>
      </c>
      <c r="Z97" s="2" t="s">
        <v>223</v>
      </c>
      <c r="AA97" s="2">
        <v>11.4</v>
      </c>
      <c r="AH97" s="2" t="s">
        <v>224</v>
      </c>
    </row>
    <row r="98" s="2" customFormat="1" spans="1:34">
      <c r="A98" s="2" t="s">
        <v>312</v>
      </c>
      <c r="B98" s="2" t="s">
        <v>71</v>
      </c>
      <c r="C98" s="2" t="s">
        <v>72</v>
      </c>
      <c r="D98" s="2" t="s">
        <v>73</v>
      </c>
      <c r="E98" s="2" t="s">
        <v>74</v>
      </c>
      <c r="F98" s="2" t="s">
        <v>93</v>
      </c>
      <c r="G98" s="2" t="s">
        <v>312</v>
      </c>
      <c r="H98" s="2" t="s">
        <v>1550</v>
      </c>
      <c r="I98" s="2">
        <v>14.1</v>
      </c>
      <c r="J98" s="2" t="s">
        <v>312</v>
      </c>
      <c r="K98" s="2" t="s">
        <v>294</v>
      </c>
      <c r="L98" s="2">
        <v>75</v>
      </c>
      <c r="M98" s="2" t="s">
        <v>159</v>
      </c>
      <c r="N98" s="2" t="s">
        <v>104</v>
      </c>
      <c r="O98" s="2">
        <v>14.1</v>
      </c>
      <c r="Q98" s="2" t="s">
        <v>313</v>
      </c>
      <c r="R98" s="2" t="s">
        <v>314</v>
      </c>
      <c r="S98" s="2" t="s">
        <v>82</v>
      </c>
      <c r="U98" s="2" t="s">
        <v>219</v>
      </c>
      <c r="V98" s="2" t="s">
        <v>220</v>
      </c>
      <c r="W98" s="2" t="s">
        <v>85</v>
      </c>
      <c r="X98" s="2" t="s">
        <v>221</v>
      </c>
      <c r="Y98" s="2" t="s">
        <v>222</v>
      </c>
      <c r="Z98" s="2" t="s">
        <v>223</v>
      </c>
      <c r="AA98" s="2">
        <v>14.1</v>
      </c>
      <c r="AH98" s="2" t="s">
        <v>224</v>
      </c>
    </row>
    <row r="99" s="2" customFormat="1" spans="1:34">
      <c r="A99" s="2" t="s">
        <v>315</v>
      </c>
      <c r="B99" s="2" t="s">
        <v>71</v>
      </c>
      <c r="C99" s="2" t="s">
        <v>72</v>
      </c>
      <c r="D99" s="2" t="s">
        <v>73</v>
      </c>
      <c r="E99" s="2" t="s">
        <v>74</v>
      </c>
      <c r="F99" s="2" t="s">
        <v>93</v>
      </c>
      <c r="G99" s="2" t="s">
        <v>315</v>
      </c>
      <c r="H99" s="2" t="s">
        <v>1550</v>
      </c>
      <c r="I99" s="2">
        <v>4.7</v>
      </c>
      <c r="J99" s="2" t="s">
        <v>315</v>
      </c>
      <c r="K99" s="2" t="s">
        <v>294</v>
      </c>
      <c r="L99" s="2">
        <v>25</v>
      </c>
      <c r="M99" s="2" t="s">
        <v>159</v>
      </c>
      <c r="N99" s="2" t="s">
        <v>104</v>
      </c>
      <c r="O99" s="2">
        <v>4.7</v>
      </c>
      <c r="Q99" s="2" t="s">
        <v>313</v>
      </c>
      <c r="R99" s="2" t="s">
        <v>314</v>
      </c>
      <c r="S99" s="2" t="s">
        <v>82</v>
      </c>
      <c r="U99" s="2" t="s">
        <v>219</v>
      </c>
      <c r="V99" s="2" t="s">
        <v>220</v>
      </c>
      <c r="W99" s="2" t="s">
        <v>85</v>
      </c>
      <c r="X99" s="2" t="s">
        <v>221</v>
      </c>
      <c r="Y99" s="2" t="s">
        <v>222</v>
      </c>
      <c r="Z99" s="2" t="s">
        <v>223</v>
      </c>
      <c r="AA99" s="2">
        <v>4.7</v>
      </c>
      <c r="AH99" s="2" t="s">
        <v>224</v>
      </c>
    </row>
    <row r="100" s="2" customFormat="1" spans="1:34">
      <c r="A100" s="2" t="s">
        <v>316</v>
      </c>
      <c r="B100" s="2" t="s">
        <v>71</v>
      </c>
      <c r="C100" s="2" t="s">
        <v>72</v>
      </c>
      <c r="D100" s="2" t="s">
        <v>73</v>
      </c>
      <c r="E100" s="2" t="s">
        <v>74</v>
      </c>
      <c r="F100" s="2" t="s">
        <v>93</v>
      </c>
      <c r="G100" s="2" t="s">
        <v>316</v>
      </c>
      <c r="H100" s="2" t="s">
        <v>1550</v>
      </c>
      <c r="I100" s="2">
        <v>4.7</v>
      </c>
      <c r="J100" s="2" t="s">
        <v>316</v>
      </c>
      <c r="K100" s="2" t="s">
        <v>294</v>
      </c>
      <c r="L100" s="2">
        <v>25</v>
      </c>
      <c r="M100" s="2" t="s">
        <v>159</v>
      </c>
      <c r="N100" s="2" t="s">
        <v>104</v>
      </c>
      <c r="O100" s="2">
        <v>4.7</v>
      </c>
      <c r="Q100" s="2" t="s">
        <v>313</v>
      </c>
      <c r="R100" s="2" t="s">
        <v>314</v>
      </c>
      <c r="S100" s="2" t="s">
        <v>82</v>
      </c>
      <c r="U100" s="2" t="s">
        <v>219</v>
      </c>
      <c r="V100" s="2" t="s">
        <v>220</v>
      </c>
      <c r="W100" s="2" t="s">
        <v>85</v>
      </c>
      <c r="X100" s="2" t="s">
        <v>221</v>
      </c>
      <c r="Y100" s="2" t="s">
        <v>222</v>
      </c>
      <c r="Z100" s="2" t="s">
        <v>223</v>
      </c>
      <c r="AA100" s="2">
        <v>4.7</v>
      </c>
      <c r="AH100" s="2" t="s">
        <v>224</v>
      </c>
    </row>
    <row r="101" s="2" customFormat="1" spans="1:34">
      <c r="A101" s="2" t="s">
        <v>317</v>
      </c>
      <c r="B101" s="2" t="s">
        <v>71</v>
      </c>
      <c r="C101" s="2" t="s">
        <v>72</v>
      </c>
      <c r="D101" s="2" t="s">
        <v>73</v>
      </c>
      <c r="E101" s="2" t="s">
        <v>74</v>
      </c>
      <c r="F101" s="2" t="s">
        <v>93</v>
      </c>
      <c r="G101" s="2" t="s">
        <v>317</v>
      </c>
      <c r="H101" s="2" t="s">
        <v>1550</v>
      </c>
      <c r="I101" s="2">
        <v>4.7</v>
      </c>
      <c r="J101" s="2" t="s">
        <v>317</v>
      </c>
      <c r="K101" s="2" t="s">
        <v>294</v>
      </c>
      <c r="L101" s="2">
        <v>25</v>
      </c>
      <c r="M101" s="2" t="s">
        <v>159</v>
      </c>
      <c r="N101" s="2" t="s">
        <v>104</v>
      </c>
      <c r="O101" s="2">
        <v>4.7</v>
      </c>
      <c r="Q101" s="2" t="s">
        <v>313</v>
      </c>
      <c r="R101" s="2" t="s">
        <v>314</v>
      </c>
      <c r="S101" s="2" t="s">
        <v>82</v>
      </c>
      <c r="U101" s="2" t="s">
        <v>219</v>
      </c>
      <c r="V101" s="2" t="s">
        <v>220</v>
      </c>
      <c r="W101" s="2" t="s">
        <v>85</v>
      </c>
      <c r="X101" s="2" t="s">
        <v>221</v>
      </c>
      <c r="Y101" s="2" t="s">
        <v>222</v>
      </c>
      <c r="Z101" s="2" t="s">
        <v>223</v>
      </c>
      <c r="AA101" s="2">
        <v>4.7</v>
      </c>
      <c r="AH101" s="2" t="s">
        <v>224</v>
      </c>
    </row>
    <row r="102" s="2" customFormat="1" spans="1:34">
      <c r="A102" s="2" t="s">
        <v>318</v>
      </c>
      <c r="B102" s="2" t="s">
        <v>71</v>
      </c>
      <c r="C102" s="2" t="s">
        <v>72</v>
      </c>
      <c r="D102" s="2" t="s">
        <v>73</v>
      </c>
      <c r="E102" s="2" t="s">
        <v>74</v>
      </c>
      <c r="F102" s="2" t="s">
        <v>93</v>
      </c>
      <c r="G102" s="2" t="s">
        <v>318</v>
      </c>
      <c r="H102" s="2" t="s">
        <v>1550</v>
      </c>
      <c r="I102" s="2">
        <v>4.7</v>
      </c>
      <c r="J102" s="2" t="s">
        <v>318</v>
      </c>
      <c r="K102" s="2" t="s">
        <v>294</v>
      </c>
      <c r="L102" s="2">
        <v>25</v>
      </c>
      <c r="M102" s="2" t="s">
        <v>159</v>
      </c>
      <c r="N102" s="2" t="s">
        <v>104</v>
      </c>
      <c r="O102" s="2">
        <v>4.7</v>
      </c>
      <c r="Q102" s="2" t="s">
        <v>313</v>
      </c>
      <c r="R102" s="2" t="s">
        <v>314</v>
      </c>
      <c r="S102" s="2" t="s">
        <v>82</v>
      </c>
      <c r="U102" s="2" t="s">
        <v>219</v>
      </c>
      <c r="V102" s="2" t="s">
        <v>220</v>
      </c>
      <c r="W102" s="2" t="s">
        <v>85</v>
      </c>
      <c r="X102" s="2" t="s">
        <v>221</v>
      </c>
      <c r="Y102" s="2" t="s">
        <v>222</v>
      </c>
      <c r="Z102" s="2" t="s">
        <v>223</v>
      </c>
      <c r="AA102" s="2">
        <v>4.7</v>
      </c>
      <c r="AH102" s="2" t="s">
        <v>224</v>
      </c>
    </row>
    <row r="103" s="2" customFormat="1" spans="1:34">
      <c r="A103" s="2" t="s">
        <v>319</v>
      </c>
      <c r="B103" s="2" t="s">
        <v>71</v>
      </c>
      <c r="C103" s="2" t="s">
        <v>72</v>
      </c>
      <c r="D103" s="2" t="s">
        <v>73</v>
      </c>
      <c r="E103" s="2" t="s">
        <v>74</v>
      </c>
      <c r="F103" s="2" t="s">
        <v>93</v>
      </c>
      <c r="G103" s="2" t="s">
        <v>319</v>
      </c>
      <c r="H103" s="2" t="s">
        <v>1550</v>
      </c>
      <c r="I103" s="2">
        <v>14.1</v>
      </c>
      <c r="J103" s="2" t="s">
        <v>319</v>
      </c>
      <c r="K103" s="2" t="s">
        <v>294</v>
      </c>
      <c r="L103" s="2">
        <v>75</v>
      </c>
      <c r="M103" s="2" t="s">
        <v>159</v>
      </c>
      <c r="N103" s="2" t="s">
        <v>79</v>
      </c>
      <c r="O103" s="2">
        <v>14.1</v>
      </c>
      <c r="Q103" s="2" t="s">
        <v>313</v>
      </c>
      <c r="R103" s="2" t="s">
        <v>314</v>
      </c>
      <c r="S103" s="2" t="s">
        <v>82</v>
      </c>
      <c r="U103" s="2" t="s">
        <v>219</v>
      </c>
      <c r="V103" s="2" t="s">
        <v>220</v>
      </c>
      <c r="W103" s="2" t="s">
        <v>85</v>
      </c>
      <c r="X103" s="2" t="s">
        <v>221</v>
      </c>
      <c r="Y103" s="2" t="s">
        <v>222</v>
      </c>
      <c r="Z103" s="2" t="s">
        <v>223</v>
      </c>
      <c r="AA103" s="2">
        <v>14.1</v>
      </c>
      <c r="AH103" s="2" t="s">
        <v>224</v>
      </c>
    </row>
    <row r="104" s="2" customFormat="1" spans="1:34">
      <c r="A104" s="2" t="s">
        <v>320</v>
      </c>
      <c r="B104" s="2" t="s">
        <v>71</v>
      </c>
      <c r="C104" s="2" t="s">
        <v>72</v>
      </c>
      <c r="D104" s="2" t="s">
        <v>73</v>
      </c>
      <c r="E104" s="2" t="s">
        <v>74</v>
      </c>
      <c r="F104" s="2" t="s">
        <v>93</v>
      </c>
      <c r="G104" s="2" t="s">
        <v>320</v>
      </c>
      <c r="H104" s="2" t="s">
        <v>1550</v>
      </c>
      <c r="I104" s="2">
        <v>14.1</v>
      </c>
      <c r="J104" s="2" t="s">
        <v>320</v>
      </c>
      <c r="K104" s="2" t="s">
        <v>294</v>
      </c>
      <c r="L104" s="2">
        <v>75</v>
      </c>
      <c r="M104" s="2" t="s">
        <v>159</v>
      </c>
      <c r="N104" s="2" t="s">
        <v>79</v>
      </c>
      <c r="O104" s="2">
        <v>14.1</v>
      </c>
      <c r="Q104" s="2" t="s">
        <v>313</v>
      </c>
      <c r="R104" s="2" t="s">
        <v>314</v>
      </c>
      <c r="S104" s="2" t="s">
        <v>82</v>
      </c>
      <c r="U104" s="2" t="s">
        <v>219</v>
      </c>
      <c r="V104" s="2" t="s">
        <v>220</v>
      </c>
      <c r="W104" s="2" t="s">
        <v>85</v>
      </c>
      <c r="X104" s="2" t="s">
        <v>221</v>
      </c>
      <c r="Y104" s="2" t="s">
        <v>222</v>
      </c>
      <c r="Z104" s="2" t="s">
        <v>223</v>
      </c>
      <c r="AA104" s="2">
        <v>14.1</v>
      </c>
      <c r="AH104" s="2" t="s">
        <v>224</v>
      </c>
    </row>
    <row r="105" s="2" customFormat="1" spans="1:34">
      <c r="A105" s="2" t="s">
        <v>321</v>
      </c>
      <c r="B105" s="2" t="s">
        <v>71</v>
      </c>
      <c r="C105" s="2" t="s">
        <v>72</v>
      </c>
      <c r="D105" s="2" t="s">
        <v>73</v>
      </c>
      <c r="E105" s="2" t="s">
        <v>74</v>
      </c>
      <c r="F105" s="2" t="s">
        <v>93</v>
      </c>
      <c r="G105" s="2" t="s">
        <v>321</v>
      </c>
      <c r="H105" s="2" t="s">
        <v>1550</v>
      </c>
      <c r="I105" s="2">
        <v>14.1</v>
      </c>
      <c r="J105" s="2" t="s">
        <v>321</v>
      </c>
      <c r="K105" s="2" t="s">
        <v>294</v>
      </c>
      <c r="L105" s="2">
        <v>75</v>
      </c>
      <c r="M105" s="2" t="s">
        <v>159</v>
      </c>
      <c r="N105" s="2" t="s">
        <v>79</v>
      </c>
      <c r="O105" s="2">
        <v>14.1</v>
      </c>
      <c r="Q105" s="2" t="s">
        <v>313</v>
      </c>
      <c r="R105" s="2" t="s">
        <v>314</v>
      </c>
      <c r="S105" s="2" t="s">
        <v>82</v>
      </c>
      <c r="U105" s="2" t="s">
        <v>219</v>
      </c>
      <c r="V105" s="2" t="s">
        <v>220</v>
      </c>
      <c r="W105" s="2" t="s">
        <v>85</v>
      </c>
      <c r="X105" s="2" t="s">
        <v>221</v>
      </c>
      <c r="Y105" s="2" t="s">
        <v>222</v>
      </c>
      <c r="Z105" s="2" t="s">
        <v>223</v>
      </c>
      <c r="AA105" s="2">
        <v>14.1</v>
      </c>
      <c r="AH105" s="2" t="s">
        <v>224</v>
      </c>
    </row>
    <row r="106" s="2" customFormat="1" spans="1:34">
      <c r="A106" s="2" t="s">
        <v>322</v>
      </c>
      <c r="B106" s="2" t="s">
        <v>71</v>
      </c>
      <c r="C106" s="2" t="s">
        <v>72</v>
      </c>
      <c r="D106" s="2" t="s">
        <v>73</v>
      </c>
      <c r="E106" s="2" t="s">
        <v>74</v>
      </c>
      <c r="F106" s="2" t="s">
        <v>93</v>
      </c>
      <c r="G106" s="2" t="s">
        <v>322</v>
      </c>
      <c r="H106" s="2" t="s">
        <v>1550</v>
      </c>
      <c r="I106" s="2">
        <v>42.3</v>
      </c>
      <c r="J106" s="2" t="s">
        <v>322</v>
      </c>
      <c r="K106" s="2" t="s">
        <v>294</v>
      </c>
      <c r="L106" s="2">
        <v>225</v>
      </c>
      <c r="M106" s="2" t="s">
        <v>159</v>
      </c>
      <c r="N106" s="2" t="s">
        <v>104</v>
      </c>
      <c r="O106" s="2">
        <v>42.3</v>
      </c>
      <c r="Q106" s="2" t="s">
        <v>313</v>
      </c>
      <c r="R106" s="2" t="s">
        <v>314</v>
      </c>
      <c r="S106" s="2" t="s">
        <v>82</v>
      </c>
      <c r="U106" s="2" t="s">
        <v>219</v>
      </c>
      <c r="V106" s="2" t="s">
        <v>220</v>
      </c>
      <c r="W106" s="2" t="s">
        <v>85</v>
      </c>
      <c r="X106" s="2" t="s">
        <v>221</v>
      </c>
      <c r="Y106" s="2" t="s">
        <v>222</v>
      </c>
      <c r="Z106" s="2" t="s">
        <v>223</v>
      </c>
      <c r="AA106" s="2">
        <v>42.3</v>
      </c>
      <c r="AH106" s="2" t="s">
        <v>224</v>
      </c>
    </row>
    <row r="107" spans="1:34">
      <c r="A107" t="s">
        <v>324</v>
      </c>
      <c r="B107" t="s">
        <v>71</v>
      </c>
      <c r="C107" t="s">
        <v>72</v>
      </c>
      <c r="D107" t="s">
        <v>73</v>
      </c>
      <c r="E107" t="s">
        <v>74</v>
      </c>
      <c r="F107" t="s">
        <v>323</v>
      </c>
      <c r="G107" t="s">
        <v>324</v>
      </c>
      <c r="H107" t="s">
        <v>325</v>
      </c>
      <c r="I107">
        <v>11.4</v>
      </c>
      <c r="J107" t="s">
        <v>324</v>
      </c>
      <c r="K107" t="s">
        <v>325</v>
      </c>
      <c r="L107">
        <v>50</v>
      </c>
      <c r="M107" t="s">
        <v>159</v>
      </c>
      <c r="N107" t="s">
        <v>79</v>
      </c>
      <c r="O107">
        <v>11.4</v>
      </c>
      <c r="P107"/>
      <c r="Q107" t="s">
        <v>326</v>
      </c>
      <c r="R107" t="s">
        <v>218</v>
      </c>
      <c r="S107" t="s">
        <v>82</v>
      </c>
      <c r="U107" t="s">
        <v>219</v>
      </c>
      <c r="V107" t="s">
        <v>220</v>
      </c>
      <c r="W107" t="s">
        <v>85</v>
      </c>
      <c r="X107" t="s">
        <v>221</v>
      </c>
      <c r="Y107" t="s">
        <v>222</v>
      </c>
      <c r="Z107" t="s">
        <v>223</v>
      </c>
      <c r="AA107">
        <v>11.4</v>
      </c>
      <c r="AC107"/>
      <c r="AH107" t="s">
        <v>224</v>
      </c>
    </row>
    <row r="108" spans="1:34">
      <c r="A108" t="s">
        <v>327</v>
      </c>
      <c r="B108" t="s">
        <v>71</v>
      </c>
      <c r="C108" t="s">
        <v>72</v>
      </c>
      <c r="D108" t="s">
        <v>73</v>
      </c>
      <c r="E108" t="s">
        <v>74</v>
      </c>
      <c r="F108" t="s">
        <v>323</v>
      </c>
      <c r="G108" t="s">
        <v>327</v>
      </c>
      <c r="H108" t="s">
        <v>325</v>
      </c>
      <c r="I108">
        <v>5.7</v>
      </c>
      <c r="J108" t="s">
        <v>327</v>
      </c>
      <c r="K108" t="s">
        <v>325</v>
      </c>
      <c r="L108">
        <v>25</v>
      </c>
      <c r="M108" t="s">
        <v>159</v>
      </c>
      <c r="N108" t="s">
        <v>79</v>
      </c>
      <c r="O108">
        <v>5.7</v>
      </c>
      <c r="P108"/>
      <c r="Q108" t="s">
        <v>326</v>
      </c>
      <c r="R108" t="s">
        <v>218</v>
      </c>
      <c r="S108" t="s">
        <v>82</v>
      </c>
      <c r="U108" t="s">
        <v>219</v>
      </c>
      <c r="V108" t="s">
        <v>220</v>
      </c>
      <c r="W108" t="s">
        <v>85</v>
      </c>
      <c r="X108" t="s">
        <v>221</v>
      </c>
      <c r="Y108" t="s">
        <v>222</v>
      </c>
      <c r="Z108" t="s">
        <v>223</v>
      </c>
      <c r="AA108">
        <v>5.7</v>
      </c>
      <c r="AC108"/>
      <c r="AH108" t="s">
        <v>224</v>
      </c>
    </row>
    <row r="109" spans="1:34">
      <c r="A109" t="s">
        <v>328</v>
      </c>
      <c r="B109" t="s">
        <v>71</v>
      </c>
      <c r="C109" t="s">
        <v>72</v>
      </c>
      <c r="D109" t="s">
        <v>73</v>
      </c>
      <c r="E109" t="s">
        <v>74</v>
      </c>
      <c r="F109" t="s">
        <v>323</v>
      </c>
      <c r="G109" t="s">
        <v>328</v>
      </c>
      <c r="H109" t="s">
        <v>325</v>
      </c>
      <c r="I109">
        <v>5.7</v>
      </c>
      <c r="J109" t="s">
        <v>328</v>
      </c>
      <c r="K109" t="s">
        <v>325</v>
      </c>
      <c r="L109">
        <v>25</v>
      </c>
      <c r="M109" t="s">
        <v>159</v>
      </c>
      <c r="N109" t="s">
        <v>79</v>
      </c>
      <c r="O109">
        <v>5.7</v>
      </c>
      <c r="P109"/>
      <c r="Q109" t="s">
        <v>326</v>
      </c>
      <c r="R109" t="s">
        <v>218</v>
      </c>
      <c r="S109" t="s">
        <v>82</v>
      </c>
      <c r="U109" t="s">
        <v>219</v>
      </c>
      <c r="V109" t="s">
        <v>220</v>
      </c>
      <c r="W109" t="s">
        <v>85</v>
      </c>
      <c r="X109" t="s">
        <v>221</v>
      </c>
      <c r="Y109" t="s">
        <v>222</v>
      </c>
      <c r="Z109" t="s">
        <v>223</v>
      </c>
      <c r="AA109">
        <v>5.7</v>
      </c>
      <c r="AC109"/>
      <c r="AH109" t="s">
        <v>224</v>
      </c>
    </row>
    <row r="110" spans="1:34">
      <c r="A110" t="s">
        <v>329</v>
      </c>
      <c r="B110" t="s">
        <v>71</v>
      </c>
      <c r="C110" t="s">
        <v>72</v>
      </c>
      <c r="D110" t="s">
        <v>73</v>
      </c>
      <c r="E110" t="s">
        <v>74</v>
      </c>
      <c r="F110" t="s">
        <v>323</v>
      </c>
      <c r="G110" t="s">
        <v>329</v>
      </c>
      <c r="H110" t="s">
        <v>325</v>
      </c>
      <c r="I110">
        <v>5.7</v>
      </c>
      <c r="J110" t="s">
        <v>329</v>
      </c>
      <c r="K110" t="s">
        <v>325</v>
      </c>
      <c r="L110">
        <v>25</v>
      </c>
      <c r="M110" t="s">
        <v>159</v>
      </c>
      <c r="N110" t="s">
        <v>79</v>
      </c>
      <c r="O110">
        <v>5.7</v>
      </c>
      <c r="P110"/>
      <c r="Q110" t="s">
        <v>326</v>
      </c>
      <c r="R110" t="s">
        <v>218</v>
      </c>
      <c r="S110" t="s">
        <v>82</v>
      </c>
      <c r="U110" t="s">
        <v>219</v>
      </c>
      <c r="V110" t="s">
        <v>220</v>
      </c>
      <c r="W110" t="s">
        <v>85</v>
      </c>
      <c r="X110" t="s">
        <v>221</v>
      </c>
      <c r="Y110" t="s">
        <v>222</v>
      </c>
      <c r="Z110" t="s">
        <v>223</v>
      </c>
      <c r="AA110">
        <v>5.7</v>
      </c>
      <c r="AC110"/>
      <c r="AH110" t="s">
        <v>224</v>
      </c>
    </row>
    <row r="111" spans="1:34">
      <c r="A111" t="s">
        <v>330</v>
      </c>
      <c r="B111" t="s">
        <v>71</v>
      </c>
      <c r="C111" t="s">
        <v>72</v>
      </c>
      <c r="D111" t="s">
        <v>73</v>
      </c>
      <c r="E111" t="s">
        <v>74</v>
      </c>
      <c r="F111" t="s">
        <v>323</v>
      </c>
      <c r="G111" t="s">
        <v>330</v>
      </c>
      <c r="H111" t="s">
        <v>325</v>
      </c>
      <c r="I111">
        <v>5.7</v>
      </c>
      <c r="J111" t="s">
        <v>330</v>
      </c>
      <c r="K111" t="s">
        <v>325</v>
      </c>
      <c r="L111">
        <v>25</v>
      </c>
      <c r="M111" t="s">
        <v>159</v>
      </c>
      <c r="N111" t="s">
        <v>79</v>
      </c>
      <c r="O111">
        <v>5.7</v>
      </c>
      <c r="P111"/>
      <c r="Q111" t="s">
        <v>326</v>
      </c>
      <c r="R111" t="s">
        <v>218</v>
      </c>
      <c r="S111" t="s">
        <v>82</v>
      </c>
      <c r="U111" t="s">
        <v>219</v>
      </c>
      <c r="V111" t="s">
        <v>220</v>
      </c>
      <c r="W111" t="s">
        <v>85</v>
      </c>
      <c r="X111" t="s">
        <v>221</v>
      </c>
      <c r="Y111" t="s">
        <v>222</v>
      </c>
      <c r="Z111" t="s">
        <v>223</v>
      </c>
      <c r="AA111">
        <v>5.7</v>
      </c>
      <c r="AC111"/>
      <c r="AH111" t="s">
        <v>224</v>
      </c>
    </row>
    <row r="112" spans="1:34">
      <c r="A112" t="s">
        <v>331</v>
      </c>
      <c r="B112" t="s">
        <v>71</v>
      </c>
      <c r="C112" t="s">
        <v>72</v>
      </c>
      <c r="D112" t="s">
        <v>73</v>
      </c>
      <c r="E112" t="s">
        <v>74</v>
      </c>
      <c r="F112" t="s">
        <v>323</v>
      </c>
      <c r="G112" t="s">
        <v>331</v>
      </c>
      <c r="H112" t="s">
        <v>325</v>
      </c>
      <c r="I112">
        <v>5.7</v>
      </c>
      <c r="J112" t="s">
        <v>331</v>
      </c>
      <c r="K112" t="s">
        <v>325</v>
      </c>
      <c r="L112">
        <v>25</v>
      </c>
      <c r="M112" t="s">
        <v>159</v>
      </c>
      <c r="N112" t="s">
        <v>79</v>
      </c>
      <c r="O112">
        <v>5.7</v>
      </c>
      <c r="P112"/>
      <c r="Q112" t="s">
        <v>326</v>
      </c>
      <c r="R112" t="s">
        <v>218</v>
      </c>
      <c r="S112" t="s">
        <v>82</v>
      </c>
      <c r="U112" t="s">
        <v>219</v>
      </c>
      <c r="V112" t="s">
        <v>220</v>
      </c>
      <c r="W112" t="s">
        <v>85</v>
      </c>
      <c r="X112" t="s">
        <v>221</v>
      </c>
      <c r="Y112" t="s">
        <v>222</v>
      </c>
      <c r="Z112" t="s">
        <v>223</v>
      </c>
      <c r="AA112">
        <v>5.7</v>
      </c>
      <c r="AC112"/>
      <c r="AH112" t="s">
        <v>224</v>
      </c>
    </row>
    <row r="113" spans="1:34">
      <c r="A113" t="s">
        <v>332</v>
      </c>
      <c r="B113" t="s">
        <v>71</v>
      </c>
      <c r="C113" t="s">
        <v>72</v>
      </c>
      <c r="D113" t="s">
        <v>73</v>
      </c>
      <c r="E113" t="s">
        <v>74</v>
      </c>
      <c r="F113" t="s">
        <v>323</v>
      </c>
      <c r="G113" t="s">
        <v>332</v>
      </c>
      <c r="H113" t="s">
        <v>325</v>
      </c>
      <c r="I113">
        <v>5.7</v>
      </c>
      <c r="J113" t="s">
        <v>332</v>
      </c>
      <c r="K113" t="s">
        <v>325</v>
      </c>
      <c r="L113">
        <v>25</v>
      </c>
      <c r="M113" t="s">
        <v>159</v>
      </c>
      <c r="N113" t="s">
        <v>79</v>
      </c>
      <c r="O113">
        <v>5.7</v>
      </c>
      <c r="P113"/>
      <c r="Q113" t="s">
        <v>326</v>
      </c>
      <c r="R113" t="s">
        <v>218</v>
      </c>
      <c r="S113" t="s">
        <v>82</v>
      </c>
      <c r="U113" t="s">
        <v>219</v>
      </c>
      <c r="V113" t="s">
        <v>220</v>
      </c>
      <c r="W113" t="s">
        <v>85</v>
      </c>
      <c r="X113" t="s">
        <v>221</v>
      </c>
      <c r="Y113" t="s">
        <v>222</v>
      </c>
      <c r="Z113" t="s">
        <v>223</v>
      </c>
      <c r="AA113">
        <v>5.7</v>
      </c>
      <c r="AC113"/>
      <c r="AH113" t="s">
        <v>224</v>
      </c>
    </row>
    <row r="114" spans="1:34">
      <c r="A114" t="s">
        <v>333</v>
      </c>
      <c r="B114" t="s">
        <v>71</v>
      </c>
      <c r="C114" t="s">
        <v>72</v>
      </c>
      <c r="D114" t="s">
        <v>73</v>
      </c>
      <c r="E114" t="s">
        <v>74</v>
      </c>
      <c r="F114" t="s">
        <v>323</v>
      </c>
      <c r="G114" t="s">
        <v>333</v>
      </c>
      <c r="H114" t="s">
        <v>325</v>
      </c>
      <c r="I114">
        <v>5.7</v>
      </c>
      <c r="J114" t="s">
        <v>333</v>
      </c>
      <c r="K114" t="s">
        <v>325</v>
      </c>
      <c r="L114">
        <v>25</v>
      </c>
      <c r="M114" t="s">
        <v>159</v>
      </c>
      <c r="N114" t="s">
        <v>79</v>
      </c>
      <c r="O114">
        <v>5.7</v>
      </c>
      <c r="P114"/>
      <c r="Q114" t="s">
        <v>326</v>
      </c>
      <c r="R114" t="s">
        <v>218</v>
      </c>
      <c r="S114" t="s">
        <v>82</v>
      </c>
      <c r="U114" t="s">
        <v>219</v>
      </c>
      <c r="V114" t="s">
        <v>220</v>
      </c>
      <c r="W114" t="s">
        <v>85</v>
      </c>
      <c r="X114" t="s">
        <v>221</v>
      </c>
      <c r="Y114" t="s">
        <v>222</v>
      </c>
      <c r="Z114" t="s">
        <v>223</v>
      </c>
      <c r="AA114">
        <v>5.7</v>
      </c>
      <c r="AC114"/>
      <c r="AH114" t="s">
        <v>224</v>
      </c>
    </row>
    <row r="115" spans="1:34">
      <c r="A115" t="s">
        <v>334</v>
      </c>
      <c r="B115" t="s">
        <v>71</v>
      </c>
      <c r="C115" t="s">
        <v>72</v>
      </c>
      <c r="D115" t="s">
        <v>73</v>
      </c>
      <c r="E115" t="s">
        <v>74</v>
      </c>
      <c r="F115" t="s">
        <v>323</v>
      </c>
      <c r="G115" t="s">
        <v>334</v>
      </c>
      <c r="H115" t="s">
        <v>325</v>
      </c>
      <c r="I115">
        <v>5.7</v>
      </c>
      <c r="J115" t="s">
        <v>334</v>
      </c>
      <c r="K115" t="s">
        <v>325</v>
      </c>
      <c r="L115">
        <v>25</v>
      </c>
      <c r="M115" t="s">
        <v>159</v>
      </c>
      <c r="N115" t="s">
        <v>79</v>
      </c>
      <c r="O115">
        <v>5.7</v>
      </c>
      <c r="P115"/>
      <c r="Q115" t="s">
        <v>326</v>
      </c>
      <c r="R115" t="s">
        <v>218</v>
      </c>
      <c r="S115" t="s">
        <v>82</v>
      </c>
      <c r="U115" t="s">
        <v>219</v>
      </c>
      <c r="V115" t="s">
        <v>220</v>
      </c>
      <c r="W115" t="s">
        <v>85</v>
      </c>
      <c r="X115" t="s">
        <v>221</v>
      </c>
      <c r="Y115" t="s">
        <v>222</v>
      </c>
      <c r="Z115" t="s">
        <v>223</v>
      </c>
      <c r="AA115">
        <v>5.7</v>
      </c>
      <c r="AC115"/>
      <c r="AH115" t="s">
        <v>224</v>
      </c>
    </row>
    <row r="116" spans="1:34">
      <c r="A116" t="s">
        <v>335</v>
      </c>
      <c r="B116" t="s">
        <v>71</v>
      </c>
      <c r="C116" t="s">
        <v>72</v>
      </c>
      <c r="D116" t="s">
        <v>73</v>
      </c>
      <c r="E116" t="s">
        <v>74</v>
      </c>
      <c r="F116" t="s">
        <v>323</v>
      </c>
      <c r="G116" t="s">
        <v>335</v>
      </c>
      <c r="H116" t="s">
        <v>325</v>
      </c>
      <c r="I116">
        <v>5.7</v>
      </c>
      <c r="J116" t="s">
        <v>335</v>
      </c>
      <c r="K116" t="s">
        <v>325</v>
      </c>
      <c r="L116">
        <v>25</v>
      </c>
      <c r="M116" t="s">
        <v>159</v>
      </c>
      <c r="N116" t="s">
        <v>79</v>
      </c>
      <c r="O116">
        <v>5.7</v>
      </c>
      <c r="P116"/>
      <c r="Q116" t="s">
        <v>326</v>
      </c>
      <c r="R116" t="s">
        <v>218</v>
      </c>
      <c r="S116" t="s">
        <v>82</v>
      </c>
      <c r="U116" t="s">
        <v>219</v>
      </c>
      <c r="V116" t="s">
        <v>220</v>
      </c>
      <c r="W116" t="s">
        <v>85</v>
      </c>
      <c r="X116" t="s">
        <v>221</v>
      </c>
      <c r="Y116" t="s">
        <v>222</v>
      </c>
      <c r="Z116" t="s">
        <v>223</v>
      </c>
      <c r="AA116">
        <v>5.7</v>
      </c>
      <c r="AC116"/>
      <c r="AH116" t="s">
        <v>224</v>
      </c>
    </row>
    <row r="117" spans="1:34">
      <c r="A117" t="s">
        <v>336</v>
      </c>
      <c r="B117" t="s">
        <v>71</v>
      </c>
      <c r="C117" t="s">
        <v>72</v>
      </c>
      <c r="D117" t="s">
        <v>73</v>
      </c>
      <c r="E117" t="s">
        <v>74</v>
      </c>
      <c r="F117" t="s">
        <v>323</v>
      </c>
      <c r="G117" t="s">
        <v>336</v>
      </c>
      <c r="H117" t="s">
        <v>325</v>
      </c>
      <c r="I117">
        <v>5.7</v>
      </c>
      <c r="J117" t="s">
        <v>336</v>
      </c>
      <c r="K117" t="s">
        <v>325</v>
      </c>
      <c r="L117">
        <v>25</v>
      </c>
      <c r="M117" t="s">
        <v>159</v>
      </c>
      <c r="N117" t="s">
        <v>79</v>
      </c>
      <c r="O117">
        <v>5.7</v>
      </c>
      <c r="P117"/>
      <c r="Q117" t="s">
        <v>326</v>
      </c>
      <c r="R117" t="s">
        <v>218</v>
      </c>
      <c r="S117" t="s">
        <v>82</v>
      </c>
      <c r="U117" t="s">
        <v>219</v>
      </c>
      <c r="V117" t="s">
        <v>220</v>
      </c>
      <c r="W117" t="s">
        <v>85</v>
      </c>
      <c r="X117" t="s">
        <v>221</v>
      </c>
      <c r="Y117" t="s">
        <v>222</v>
      </c>
      <c r="Z117" t="s">
        <v>223</v>
      </c>
      <c r="AA117">
        <v>5.7</v>
      </c>
      <c r="AC117"/>
      <c r="AH117" t="s">
        <v>224</v>
      </c>
    </row>
    <row r="118" spans="1:34">
      <c r="A118" t="s">
        <v>337</v>
      </c>
      <c r="B118" t="s">
        <v>71</v>
      </c>
      <c r="C118" t="s">
        <v>72</v>
      </c>
      <c r="D118" t="s">
        <v>73</v>
      </c>
      <c r="E118" t="s">
        <v>74</v>
      </c>
      <c r="F118" t="s">
        <v>323</v>
      </c>
      <c r="G118" t="s">
        <v>337</v>
      </c>
      <c r="H118" t="s">
        <v>325</v>
      </c>
      <c r="I118">
        <v>17.1</v>
      </c>
      <c r="J118" t="s">
        <v>337</v>
      </c>
      <c r="K118" t="s">
        <v>325</v>
      </c>
      <c r="L118">
        <v>75</v>
      </c>
      <c r="M118" t="s">
        <v>159</v>
      </c>
      <c r="N118" t="s">
        <v>79</v>
      </c>
      <c r="O118">
        <v>17.1</v>
      </c>
      <c r="P118"/>
      <c r="Q118" t="s">
        <v>326</v>
      </c>
      <c r="R118" t="s">
        <v>218</v>
      </c>
      <c r="S118" t="s">
        <v>82</v>
      </c>
      <c r="U118" t="s">
        <v>219</v>
      </c>
      <c r="V118" t="s">
        <v>220</v>
      </c>
      <c r="W118" t="s">
        <v>85</v>
      </c>
      <c r="X118" t="s">
        <v>221</v>
      </c>
      <c r="Y118" t="s">
        <v>222</v>
      </c>
      <c r="Z118" t="s">
        <v>223</v>
      </c>
      <c r="AA118">
        <v>17.1</v>
      </c>
      <c r="AC118"/>
      <c r="AH118" t="s">
        <v>224</v>
      </c>
    </row>
    <row r="119" s="2" customFormat="1" spans="1:34">
      <c r="A119" s="2" t="s">
        <v>338</v>
      </c>
      <c r="B119" s="2" t="s">
        <v>71</v>
      </c>
      <c r="C119" s="2" t="s">
        <v>72</v>
      </c>
      <c r="D119" s="2" t="s">
        <v>73</v>
      </c>
      <c r="E119" s="2" t="s">
        <v>74</v>
      </c>
      <c r="F119" s="2" t="s">
        <v>141</v>
      </c>
      <c r="G119" s="2" t="s">
        <v>338</v>
      </c>
      <c r="H119" s="2" t="s">
        <v>1551</v>
      </c>
      <c r="I119" s="2">
        <v>17.1</v>
      </c>
      <c r="J119" s="2" t="s">
        <v>338</v>
      </c>
      <c r="K119" s="2" t="s">
        <v>339</v>
      </c>
      <c r="L119" s="2">
        <v>75</v>
      </c>
      <c r="M119" s="2" t="s">
        <v>159</v>
      </c>
      <c r="N119" s="2" t="s">
        <v>104</v>
      </c>
      <c r="O119" s="2">
        <v>17.1</v>
      </c>
      <c r="Q119" s="2" t="s">
        <v>340</v>
      </c>
      <c r="R119" s="2" t="s">
        <v>341</v>
      </c>
      <c r="S119" s="2" t="s">
        <v>82</v>
      </c>
      <c r="U119" s="2" t="s">
        <v>219</v>
      </c>
      <c r="V119" s="2" t="s">
        <v>220</v>
      </c>
      <c r="W119" s="2" t="s">
        <v>85</v>
      </c>
      <c r="X119" s="2" t="s">
        <v>221</v>
      </c>
      <c r="Y119" s="2" t="s">
        <v>222</v>
      </c>
      <c r="Z119" s="2" t="s">
        <v>223</v>
      </c>
      <c r="AA119" s="2">
        <v>17.1</v>
      </c>
      <c r="AH119" s="2" t="s">
        <v>224</v>
      </c>
    </row>
    <row r="120" s="2" customFormat="1" spans="1:34">
      <c r="A120" s="2" t="s">
        <v>342</v>
      </c>
      <c r="B120" s="2" t="s">
        <v>71</v>
      </c>
      <c r="C120" s="2" t="s">
        <v>72</v>
      </c>
      <c r="D120" s="2" t="s">
        <v>73</v>
      </c>
      <c r="E120" s="2" t="s">
        <v>74</v>
      </c>
      <c r="F120" s="2" t="s">
        <v>141</v>
      </c>
      <c r="G120" s="2" t="s">
        <v>342</v>
      </c>
      <c r="H120" s="2" t="s">
        <v>1552</v>
      </c>
      <c r="I120" s="2">
        <v>28.5</v>
      </c>
      <c r="J120" s="2" t="s">
        <v>342</v>
      </c>
      <c r="K120" s="2" t="s">
        <v>343</v>
      </c>
      <c r="L120" s="2">
        <v>125</v>
      </c>
      <c r="M120" s="2" t="s">
        <v>159</v>
      </c>
      <c r="N120" s="2" t="s">
        <v>104</v>
      </c>
      <c r="O120" s="2">
        <v>28.5</v>
      </c>
      <c r="Q120" s="2" t="s">
        <v>340</v>
      </c>
      <c r="R120" s="2" t="s">
        <v>341</v>
      </c>
      <c r="S120" s="2" t="s">
        <v>82</v>
      </c>
      <c r="U120" s="2" t="s">
        <v>219</v>
      </c>
      <c r="V120" s="2" t="s">
        <v>220</v>
      </c>
      <c r="W120" s="2" t="s">
        <v>85</v>
      </c>
      <c r="X120" s="2" t="s">
        <v>221</v>
      </c>
      <c r="Y120" s="2" t="s">
        <v>222</v>
      </c>
      <c r="Z120" s="2" t="s">
        <v>223</v>
      </c>
      <c r="AA120" s="2">
        <v>28.5</v>
      </c>
      <c r="AH120" s="2" t="s">
        <v>224</v>
      </c>
    </row>
    <row r="121" s="2" customFormat="1" spans="1:34">
      <c r="A121" s="2" t="s">
        <v>344</v>
      </c>
      <c r="B121" s="2" t="s">
        <v>71</v>
      </c>
      <c r="C121" s="2" t="s">
        <v>72</v>
      </c>
      <c r="D121" s="2" t="s">
        <v>73</v>
      </c>
      <c r="E121" s="2" t="s">
        <v>74</v>
      </c>
      <c r="F121" s="2" t="s">
        <v>141</v>
      </c>
      <c r="G121" s="2" t="s">
        <v>344</v>
      </c>
      <c r="H121" s="2" t="s">
        <v>1553</v>
      </c>
      <c r="I121" s="2">
        <v>22.8</v>
      </c>
      <c r="J121" s="2" t="s">
        <v>344</v>
      </c>
      <c r="K121" s="2" t="s">
        <v>345</v>
      </c>
      <c r="L121" s="2">
        <v>100</v>
      </c>
      <c r="M121" s="2" t="s">
        <v>159</v>
      </c>
      <c r="N121" s="2" t="s">
        <v>104</v>
      </c>
      <c r="O121" s="2">
        <v>22.8</v>
      </c>
      <c r="Q121" s="2" t="s">
        <v>346</v>
      </c>
      <c r="R121" s="2" t="s">
        <v>341</v>
      </c>
      <c r="S121" s="2" t="s">
        <v>82</v>
      </c>
      <c r="U121" s="2" t="s">
        <v>219</v>
      </c>
      <c r="V121" s="2" t="s">
        <v>220</v>
      </c>
      <c r="W121" s="2" t="s">
        <v>85</v>
      </c>
      <c r="X121" s="2" t="s">
        <v>221</v>
      </c>
      <c r="Y121" s="2" t="s">
        <v>222</v>
      </c>
      <c r="Z121" s="2" t="s">
        <v>223</v>
      </c>
      <c r="AA121" s="2">
        <v>22.8</v>
      </c>
      <c r="AH121" s="2" t="s">
        <v>224</v>
      </c>
    </row>
    <row r="122" s="2" customFormat="1" spans="1:34">
      <c r="A122" s="2" t="s">
        <v>347</v>
      </c>
      <c r="B122" s="2" t="s">
        <v>71</v>
      </c>
      <c r="C122" s="2" t="s">
        <v>72</v>
      </c>
      <c r="D122" s="2" t="s">
        <v>73</v>
      </c>
      <c r="E122" s="2" t="s">
        <v>74</v>
      </c>
      <c r="F122" s="2" t="s">
        <v>141</v>
      </c>
      <c r="G122" s="2" t="s">
        <v>347</v>
      </c>
      <c r="H122" s="2" t="s">
        <v>348</v>
      </c>
      <c r="I122" s="2">
        <v>45.6</v>
      </c>
      <c r="J122" s="2" t="s">
        <v>347</v>
      </c>
      <c r="K122" s="2" t="s">
        <v>348</v>
      </c>
      <c r="L122" s="2">
        <v>200</v>
      </c>
      <c r="M122" s="2" t="s">
        <v>159</v>
      </c>
      <c r="N122" s="2" t="s">
        <v>104</v>
      </c>
      <c r="O122" s="2">
        <v>45.6</v>
      </c>
      <c r="Q122" s="2" t="s">
        <v>340</v>
      </c>
      <c r="R122" s="2" t="s">
        <v>341</v>
      </c>
      <c r="S122" s="2" t="s">
        <v>82</v>
      </c>
      <c r="U122" s="2" t="s">
        <v>219</v>
      </c>
      <c r="V122" s="2" t="s">
        <v>220</v>
      </c>
      <c r="W122" s="2" t="s">
        <v>85</v>
      </c>
      <c r="X122" s="2" t="s">
        <v>221</v>
      </c>
      <c r="Y122" s="2" t="s">
        <v>222</v>
      </c>
      <c r="Z122" s="2" t="s">
        <v>223</v>
      </c>
      <c r="AA122" s="2">
        <v>45.6</v>
      </c>
      <c r="AH122" s="2" t="s">
        <v>224</v>
      </c>
    </row>
    <row r="123" s="2" customFormat="1" spans="1:34">
      <c r="A123" s="2" t="s">
        <v>350</v>
      </c>
      <c r="B123" s="2" t="s">
        <v>71</v>
      </c>
      <c r="C123" s="2" t="s">
        <v>72</v>
      </c>
      <c r="D123" s="2" t="s">
        <v>73</v>
      </c>
      <c r="E123" s="2" t="s">
        <v>74</v>
      </c>
      <c r="F123" s="2" t="s">
        <v>349</v>
      </c>
      <c r="G123" s="2" t="s">
        <v>350</v>
      </c>
      <c r="H123" s="2" t="s">
        <v>1554</v>
      </c>
      <c r="I123" s="2">
        <v>11.4</v>
      </c>
      <c r="J123" s="2" t="s">
        <v>350</v>
      </c>
      <c r="K123" s="2" t="s">
        <v>285</v>
      </c>
      <c r="L123" s="2">
        <v>50</v>
      </c>
      <c r="M123" s="2" t="s">
        <v>159</v>
      </c>
      <c r="N123" s="2" t="s">
        <v>104</v>
      </c>
      <c r="O123" s="2">
        <v>11.4</v>
      </c>
      <c r="Q123" s="2" t="s">
        <v>351</v>
      </c>
      <c r="R123" s="2" t="s">
        <v>218</v>
      </c>
      <c r="S123" s="2" t="s">
        <v>82</v>
      </c>
      <c r="U123" s="2" t="s">
        <v>219</v>
      </c>
      <c r="V123" s="2" t="s">
        <v>220</v>
      </c>
      <c r="W123" s="2" t="s">
        <v>85</v>
      </c>
      <c r="X123" s="2" t="s">
        <v>221</v>
      </c>
      <c r="Y123" s="2" t="s">
        <v>222</v>
      </c>
      <c r="Z123" s="2" t="s">
        <v>223</v>
      </c>
      <c r="AA123" s="2">
        <v>11.4</v>
      </c>
      <c r="AH123" s="2" t="s">
        <v>224</v>
      </c>
    </row>
    <row r="124" s="2" customFormat="1" spans="1:34">
      <c r="A124" s="2" t="s">
        <v>352</v>
      </c>
      <c r="B124" s="2" t="s">
        <v>71</v>
      </c>
      <c r="C124" s="2" t="s">
        <v>72</v>
      </c>
      <c r="D124" s="2" t="s">
        <v>73</v>
      </c>
      <c r="E124" s="2" t="s">
        <v>74</v>
      </c>
      <c r="F124" s="2" t="s">
        <v>349</v>
      </c>
      <c r="G124" s="2" t="s">
        <v>352</v>
      </c>
      <c r="H124" s="2" t="s">
        <v>1554</v>
      </c>
      <c r="I124" s="2">
        <v>39.9</v>
      </c>
      <c r="J124" s="2" t="s">
        <v>352</v>
      </c>
      <c r="K124" s="2" t="s">
        <v>285</v>
      </c>
      <c r="L124" s="2">
        <v>175</v>
      </c>
      <c r="M124" s="2" t="s">
        <v>159</v>
      </c>
      <c r="N124" s="2" t="s">
        <v>104</v>
      </c>
      <c r="O124" s="2">
        <v>39.9</v>
      </c>
      <c r="Q124" s="2" t="s">
        <v>351</v>
      </c>
      <c r="R124" s="2" t="s">
        <v>218</v>
      </c>
      <c r="S124" s="2" t="s">
        <v>82</v>
      </c>
      <c r="U124" s="2" t="s">
        <v>219</v>
      </c>
      <c r="V124" s="2" t="s">
        <v>220</v>
      </c>
      <c r="W124" s="2" t="s">
        <v>85</v>
      </c>
      <c r="X124" s="2" t="s">
        <v>221</v>
      </c>
      <c r="Y124" s="2" t="s">
        <v>222</v>
      </c>
      <c r="Z124" s="2" t="s">
        <v>223</v>
      </c>
      <c r="AA124" s="2">
        <v>39.9</v>
      </c>
      <c r="AH124" s="2" t="s">
        <v>224</v>
      </c>
    </row>
    <row r="125" s="2" customFormat="1" spans="1:34">
      <c r="A125" s="2" t="s">
        <v>353</v>
      </c>
      <c r="B125" s="2" t="s">
        <v>71</v>
      </c>
      <c r="C125" s="2" t="s">
        <v>72</v>
      </c>
      <c r="D125" s="2" t="s">
        <v>73</v>
      </c>
      <c r="E125" s="2" t="s">
        <v>74</v>
      </c>
      <c r="F125" s="2" t="s">
        <v>349</v>
      </c>
      <c r="G125" s="2" t="s">
        <v>353</v>
      </c>
      <c r="H125" s="2" t="s">
        <v>1554</v>
      </c>
      <c r="I125" s="2">
        <v>28.5</v>
      </c>
      <c r="J125" s="2" t="s">
        <v>353</v>
      </c>
      <c r="K125" s="2" t="s">
        <v>285</v>
      </c>
      <c r="L125" s="2">
        <v>125</v>
      </c>
      <c r="M125" s="2" t="s">
        <v>159</v>
      </c>
      <c r="N125" s="2" t="s">
        <v>79</v>
      </c>
      <c r="O125" s="2">
        <v>28.5</v>
      </c>
      <c r="Q125" s="2" t="s">
        <v>351</v>
      </c>
      <c r="R125" s="2" t="s">
        <v>218</v>
      </c>
      <c r="S125" s="2" t="s">
        <v>82</v>
      </c>
      <c r="U125" s="2" t="s">
        <v>219</v>
      </c>
      <c r="V125" s="2" t="s">
        <v>220</v>
      </c>
      <c r="W125" s="2" t="s">
        <v>85</v>
      </c>
      <c r="X125" s="2" t="s">
        <v>221</v>
      </c>
      <c r="Y125" s="2" t="s">
        <v>222</v>
      </c>
      <c r="Z125" s="2" t="s">
        <v>223</v>
      </c>
      <c r="AA125" s="2">
        <v>28.5</v>
      </c>
      <c r="AH125" s="2" t="s">
        <v>224</v>
      </c>
    </row>
    <row r="126" s="2" customFormat="1" spans="1:34">
      <c r="A126" s="2" t="s">
        <v>354</v>
      </c>
      <c r="B126" s="2" t="s">
        <v>71</v>
      </c>
      <c r="C126" s="2" t="s">
        <v>72</v>
      </c>
      <c r="D126" s="2" t="s">
        <v>73</v>
      </c>
      <c r="E126" s="2" t="s">
        <v>74</v>
      </c>
      <c r="F126" s="2" t="s">
        <v>349</v>
      </c>
      <c r="G126" s="2" t="s">
        <v>354</v>
      </c>
      <c r="H126" s="2" t="s">
        <v>1554</v>
      </c>
      <c r="I126" s="2">
        <v>39.9</v>
      </c>
      <c r="J126" s="2" t="s">
        <v>354</v>
      </c>
      <c r="K126" s="2" t="s">
        <v>285</v>
      </c>
      <c r="L126" s="2">
        <v>175</v>
      </c>
      <c r="M126" s="2" t="s">
        <v>159</v>
      </c>
      <c r="N126" s="2" t="s">
        <v>79</v>
      </c>
      <c r="O126" s="2">
        <v>39.9</v>
      </c>
      <c r="Q126" s="2" t="s">
        <v>351</v>
      </c>
      <c r="R126" s="2" t="s">
        <v>218</v>
      </c>
      <c r="S126" s="2" t="s">
        <v>82</v>
      </c>
      <c r="U126" s="2" t="s">
        <v>219</v>
      </c>
      <c r="V126" s="2" t="s">
        <v>220</v>
      </c>
      <c r="W126" s="2" t="s">
        <v>85</v>
      </c>
      <c r="X126" s="2" t="s">
        <v>221</v>
      </c>
      <c r="Y126" s="2" t="s">
        <v>222</v>
      </c>
      <c r="Z126" s="2" t="s">
        <v>223</v>
      </c>
      <c r="AA126" s="2">
        <v>39.9</v>
      </c>
      <c r="AH126" s="2" t="s">
        <v>224</v>
      </c>
    </row>
    <row r="127" s="2" customFormat="1" spans="1:34">
      <c r="A127" s="2" t="s">
        <v>355</v>
      </c>
      <c r="B127" s="2" t="s">
        <v>71</v>
      </c>
      <c r="C127" s="2" t="s">
        <v>72</v>
      </c>
      <c r="D127" s="2" t="s">
        <v>73</v>
      </c>
      <c r="E127" s="2" t="s">
        <v>74</v>
      </c>
      <c r="F127" s="2" t="s">
        <v>349</v>
      </c>
      <c r="G127" s="2" t="s">
        <v>355</v>
      </c>
      <c r="H127" s="2" t="s">
        <v>1554</v>
      </c>
      <c r="I127" s="2">
        <v>22.8</v>
      </c>
      <c r="J127" s="2" t="s">
        <v>355</v>
      </c>
      <c r="K127" s="2" t="s">
        <v>285</v>
      </c>
      <c r="L127" s="2">
        <v>100</v>
      </c>
      <c r="M127" s="2" t="s">
        <v>159</v>
      </c>
      <c r="N127" s="2" t="s">
        <v>79</v>
      </c>
      <c r="O127" s="2">
        <v>22.8</v>
      </c>
      <c r="Q127" s="2" t="s">
        <v>351</v>
      </c>
      <c r="R127" s="2" t="s">
        <v>218</v>
      </c>
      <c r="S127" s="2" t="s">
        <v>82</v>
      </c>
      <c r="U127" s="2" t="s">
        <v>219</v>
      </c>
      <c r="V127" s="2" t="s">
        <v>220</v>
      </c>
      <c r="W127" s="2" t="s">
        <v>85</v>
      </c>
      <c r="X127" s="2" t="s">
        <v>221</v>
      </c>
      <c r="Y127" s="2" t="s">
        <v>222</v>
      </c>
      <c r="Z127" s="2" t="s">
        <v>223</v>
      </c>
      <c r="AA127" s="2">
        <v>22.8</v>
      </c>
      <c r="AH127" s="2" t="s">
        <v>224</v>
      </c>
    </row>
    <row r="128" s="2" customFormat="1" spans="1:34">
      <c r="A128" s="2" t="s">
        <v>356</v>
      </c>
      <c r="B128" s="2" t="s">
        <v>71</v>
      </c>
      <c r="C128" s="2" t="s">
        <v>72</v>
      </c>
      <c r="D128" s="2" t="s">
        <v>73</v>
      </c>
      <c r="E128" s="2" t="s">
        <v>74</v>
      </c>
      <c r="F128" s="2" t="s">
        <v>349</v>
      </c>
      <c r="G128" s="2" t="s">
        <v>356</v>
      </c>
      <c r="H128" s="2" t="s">
        <v>1554</v>
      </c>
      <c r="I128" s="2">
        <v>5.7</v>
      </c>
      <c r="J128" s="2" t="s">
        <v>356</v>
      </c>
      <c r="K128" s="2" t="s">
        <v>285</v>
      </c>
      <c r="L128" s="2">
        <v>25</v>
      </c>
      <c r="M128" s="2" t="s">
        <v>159</v>
      </c>
      <c r="N128" s="2" t="s">
        <v>104</v>
      </c>
      <c r="O128" s="2">
        <v>5.7</v>
      </c>
      <c r="Q128" s="2" t="s">
        <v>351</v>
      </c>
      <c r="R128" s="2" t="s">
        <v>218</v>
      </c>
      <c r="S128" s="2" t="s">
        <v>82</v>
      </c>
      <c r="U128" s="2" t="s">
        <v>219</v>
      </c>
      <c r="V128" s="2" t="s">
        <v>220</v>
      </c>
      <c r="W128" s="2" t="s">
        <v>85</v>
      </c>
      <c r="X128" s="2" t="s">
        <v>221</v>
      </c>
      <c r="Y128" s="2" t="s">
        <v>222</v>
      </c>
      <c r="Z128" s="2" t="s">
        <v>223</v>
      </c>
      <c r="AA128" s="2">
        <v>5.7</v>
      </c>
      <c r="AH128" s="2" t="s">
        <v>224</v>
      </c>
    </row>
    <row r="129" s="2" customFormat="1" spans="1:34">
      <c r="A129" s="2" t="s">
        <v>357</v>
      </c>
      <c r="B129" s="2" t="s">
        <v>71</v>
      </c>
      <c r="C129" s="2" t="s">
        <v>72</v>
      </c>
      <c r="D129" s="2" t="s">
        <v>73</v>
      </c>
      <c r="E129" s="2" t="s">
        <v>74</v>
      </c>
      <c r="F129" s="2" t="s">
        <v>176</v>
      </c>
      <c r="G129" s="2" t="s">
        <v>357</v>
      </c>
      <c r="H129" s="2" t="s">
        <v>1555</v>
      </c>
      <c r="I129" s="2">
        <v>17.1</v>
      </c>
      <c r="J129" s="2" t="s">
        <v>357</v>
      </c>
      <c r="K129" s="2" t="s">
        <v>358</v>
      </c>
      <c r="L129" s="2">
        <v>75</v>
      </c>
      <c r="M129" s="2" t="s">
        <v>159</v>
      </c>
      <c r="N129" s="2" t="s">
        <v>79</v>
      </c>
      <c r="O129" s="2">
        <v>17.1</v>
      </c>
      <c r="Q129" s="2" t="s">
        <v>229</v>
      </c>
      <c r="R129" s="2" t="s">
        <v>218</v>
      </c>
      <c r="S129" s="2" t="s">
        <v>82</v>
      </c>
      <c r="U129" s="2" t="s">
        <v>219</v>
      </c>
      <c r="V129" s="2" t="s">
        <v>220</v>
      </c>
      <c r="W129" s="2" t="s">
        <v>85</v>
      </c>
      <c r="X129" s="2" t="s">
        <v>221</v>
      </c>
      <c r="Y129" s="2" t="s">
        <v>222</v>
      </c>
      <c r="Z129" s="2" t="s">
        <v>223</v>
      </c>
      <c r="AA129" s="2">
        <v>17.1</v>
      </c>
      <c r="AH129" s="2" t="s">
        <v>224</v>
      </c>
    </row>
    <row r="130" s="2" customFormat="1" spans="1:34">
      <c r="A130" s="2" t="s">
        <v>359</v>
      </c>
      <c r="B130" s="2" t="s">
        <v>71</v>
      </c>
      <c r="C130" s="2" t="s">
        <v>72</v>
      </c>
      <c r="D130" s="2" t="s">
        <v>73</v>
      </c>
      <c r="E130" s="2" t="s">
        <v>74</v>
      </c>
      <c r="F130" s="2" t="s">
        <v>176</v>
      </c>
      <c r="G130" s="2" t="s">
        <v>359</v>
      </c>
      <c r="H130" s="2" t="s">
        <v>1556</v>
      </c>
      <c r="I130" s="2">
        <v>5.7</v>
      </c>
      <c r="J130" s="2" t="s">
        <v>359</v>
      </c>
      <c r="K130" s="2" t="s">
        <v>360</v>
      </c>
      <c r="L130" s="2">
        <v>25</v>
      </c>
      <c r="M130" s="2" t="s">
        <v>159</v>
      </c>
      <c r="N130" s="2" t="s">
        <v>104</v>
      </c>
      <c r="O130" s="2">
        <v>5.7</v>
      </c>
      <c r="Q130" s="2" t="s">
        <v>229</v>
      </c>
      <c r="R130" s="2" t="s">
        <v>218</v>
      </c>
      <c r="S130" s="2" t="s">
        <v>82</v>
      </c>
      <c r="U130" s="2" t="s">
        <v>219</v>
      </c>
      <c r="V130" s="2" t="s">
        <v>220</v>
      </c>
      <c r="W130" s="2" t="s">
        <v>85</v>
      </c>
      <c r="X130" s="2" t="s">
        <v>221</v>
      </c>
      <c r="Y130" s="2" t="s">
        <v>222</v>
      </c>
      <c r="Z130" s="2" t="s">
        <v>223</v>
      </c>
      <c r="AA130" s="2">
        <v>5.7</v>
      </c>
      <c r="AH130" s="2" t="s">
        <v>224</v>
      </c>
    </row>
    <row r="131" s="2" customFormat="1" spans="1:34">
      <c r="A131" s="2" t="s">
        <v>361</v>
      </c>
      <c r="B131" s="2" t="s">
        <v>71</v>
      </c>
      <c r="C131" s="2" t="s">
        <v>72</v>
      </c>
      <c r="D131" s="2" t="s">
        <v>73</v>
      </c>
      <c r="E131" s="2" t="s">
        <v>74</v>
      </c>
      <c r="F131" s="2" t="s">
        <v>176</v>
      </c>
      <c r="G131" s="2" t="s">
        <v>361</v>
      </c>
      <c r="H131" s="2" t="s">
        <v>1556</v>
      </c>
      <c r="I131" s="2">
        <v>5.7</v>
      </c>
      <c r="J131" s="2" t="s">
        <v>361</v>
      </c>
      <c r="K131" s="2" t="s">
        <v>360</v>
      </c>
      <c r="L131" s="2">
        <v>25</v>
      </c>
      <c r="M131" s="2" t="s">
        <v>159</v>
      </c>
      <c r="N131" s="2" t="s">
        <v>104</v>
      </c>
      <c r="O131" s="2">
        <v>5.7</v>
      </c>
      <c r="Q131" s="2" t="s">
        <v>229</v>
      </c>
      <c r="R131" s="2" t="s">
        <v>218</v>
      </c>
      <c r="S131" s="2" t="s">
        <v>82</v>
      </c>
      <c r="U131" s="2" t="s">
        <v>219</v>
      </c>
      <c r="V131" s="2" t="s">
        <v>220</v>
      </c>
      <c r="W131" s="2" t="s">
        <v>85</v>
      </c>
      <c r="X131" s="2" t="s">
        <v>221</v>
      </c>
      <c r="Y131" s="2" t="s">
        <v>222</v>
      </c>
      <c r="Z131" s="2" t="s">
        <v>223</v>
      </c>
      <c r="AA131" s="2">
        <v>5.7</v>
      </c>
      <c r="AH131" s="2" t="s">
        <v>224</v>
      </c>
    </row>
    <row r="132" s="2" customFormat="1" spans="1:34">
      <c r="A132" s="2" t="s">
        <v>362</v>
      </c>
      <c r="B132" s="2" t="s">
        <v>71</v>
      </c>
      <c r="C132" s="2" t="s">
        <v>72</v>
      </c>
      <c r="D132" s="2" t="s">
        <v>73</v>
      </c>
      <c r="E132" s="2" t="s">
        <v>74</v>
      </c>
      <c r="F132" s="2" t="s">
        <v>176</v>
      </c>
      <c r="G132" s="2" t="s">
        <v>362</v>
      </c>
      <c r="H132" s="2" t="s">
        <v>1556</v>
      </c>
      <c r="I132" s="2">
        <v>5.7</v>
      </c>
      <c r="J132" s="2" t="s">
        <v>362</v>
      </c>
      <c r="K132" s="2" t="s">
        <v>360</v>
      </c>
      <c r="L132" s="2">
        <v>25</v>
      </c>
      <c r="M132" s="2" t="s">
        <v>159</v>
      </c>
      <c r="N132" s="2" t="s">
        <v>104</v>
      </c>
      <c r="O132" s="2">
        <v>5.7</v>
      </c>
      <c r="Q132" s="2" t="s">
        <v>229</v>
      </c>
      <c r="R132" s="2" t="s">
        <v>218</v>
      </c>
      <c r="S132" s="2" t="s">
        <v>82</v>
      </c>
      <c r="U132" s="2" t="s">
        <v>219</v>
      </c>
      <c r="V132" s="2" t="s">
        <v>220</v>
      </c>
      <c r="W132" s="2" t="s">
        <v>85</v>
      </c>
      <c r="X132" s="2" t="s">
        <v>221</v>
      </c>
      <c r="Y132" s="2" t="s">
        <v>222</v>
      </c>
      <c r="Z132" s="2" t="s">
        <v>223</v>
      </c>
      <c r="AA132" s="2">
        <v>5.7</v>
      </c>
      <c r="AH132" s="2" t="s">
        <v>224</v>
      </c>
    </row>
    <row r="133" s="2" customFormat="1" spans="1:34">
      <c r="A133" s="2" t="s">
        <v>363</v>
      </c>
      <c r="B133" s="2" t="s">
        <v>71</v>
      </c>
      <c r="C133" s="2" t="s">
        <v>72</v>
      </c>
      <c r="D133" s="2" t="s">
        <v>73</v>
      </c>
      <c r="E133" s="2" t="s">
        <v>74</v>
      </c>
      <c r="F133" s="2" t="s">
        <v>176</v>
      </c>
      <c r="G133" s="2" t="s">
        <v>363</v>
      </c>
      <c r="H133" s="2" t="s">
        <v>1556</v>
      </c>
      <c r="I133" s="2">
        <v>5.7</v>
      </c>
      <c r="J133" s="2" t="s">
        <v>363</v>
      </c>
      <c r="K133" s="2" t="s">
        <v>360</v>
      </c>
      <c r="L133" s="2">
        <v>25</v>
      </c>
      <c r="M133" s="2" t="s">
        <v>159</v>
      </c>
      <c r="N133" s="2" t="s">
        <v>104</v>
      </c>
      <c r="O133" s="2">
        <v>5.7</v>
      </c>
      <c r="Q133" s="2" t="s">
        <v>229</v>
      </c>
      <c r="R133" s="2" t="s">
        <v>218</v>
      </c>
      <c r="S133" s="2" t="s">
        <v>82</v>
      </c>
      <c r="U133" s="2" t="s">
        <v>219</v>
      </c>
      <c r="V133" s="2" t="s">
        <v>220</v>
      </c>
      <c r="W133" s="2" t="s">
        <v>85</v>
      </c>
      <c r="X133" s="2" t="s">
        <v>221</v>
      </c>
      <c r="Y133" s="2" t="s">
        <v>222</v>
      </c>
      <c r="Z133" s="2" t="s">
        <v>223</v>
      </c>
      <c r="AA133" s="2">
        <v>5.7</v>
      </c>
      <c r="AH133" s="2" t="s">
        <v>224</v>
      </c>
    </row>
    <row r="134" s="2" customFormat="1" spans="1:34">
      <c r="A134" s="2" t="s">
        <v>364</v>
      </c>
      <c r="B134" s="2" t="s">
        <v>71</v>
      </c>
      <c r="C134" s="2" t="s">
        <v>72</v>
      </c>
      <c r="D134" s="2" t="s">
        <v>73</v>
      </c>
      <c r="E134" s="2" t="s">
        <v>74</v>
      </c>
      <c r="F134" s="2" t="s">
        <v>176</v>
      </c>
      <c r="G134" s="2" t="s">
        <v>364</v>
      </c>
      <c r="H134" s="2" t="s">
        <v>1556</v>
      </c>
      <c r="I134" s="2">
        <v>5.7</v>
      </c>
      <c r="J134" s="2" t="s">
        <v>364</v>
      </c>
      <c r="K134" s="2" t="s">
        <v>360</v>
      </c>
      <c r="L134" s="2">
        <v>25</v>
      </c>
      <c r="M134" s="2" t="s">
        <v>159</v>
      </c>
      <c r="N134" s="2" t="s">
        <v>104</v>
      </c>
      <c r="O134" s="2">
        <v>5.7</v>
      </c>
      <c r="Q134" s="2" t="s">
        <v>229</v>
      </c>
      <c r="R134" s="2" t="s">
        <v>218</v>
      </c>
      <c r="S134" s="2" t="s">
        <v>82</v>
      </c>
      <c r="U134" s="2" t="s">
        <v>219</v>
      </c>
      <c r="V134" s="2" t="s">
        <v>220</v>
      </c>
      <c r="W134" s="2" t="s">
        <v>85</v>
      </c>
      <c r="X134" s="2" t="s">
        <v>221</v>
      </c>
      <c r="Y134" s="2" t="s">
        <v>222</v>
      </c>
      <c r="Z134" s="2" t="s">
        <v>223</v>
      </c>
      <c r="AA134" s="2">
        <v>5.7</v>
      </c>
      <c r="AH134" s="2" t="s">
        <v>224</v>
      </c>
    </row>
    <row r="135" s="2" customFormat="1" spans="1:34">
      <c r="A135" s="2" t="s">
        <v>365</v>
      </c>
      <c r="B135" s="2" t="s">
        <v>71</v>
      </c>
      <c r="C135" s="2" t="s">
        <v>72</v>
      </c>
      <c r="D135" s="2" t="s">
        <v>73</v>
      </c>
      <c r="E135" s="2" t="s">
        <v>74</v>
      </c>
      <c r="F135" s="2" t="s">
        <v>176</v>
      </c>
      <c r="G135" s="2" t="s">
        <v>365</v>
      </c>
      <c r="H135" s="2" t="s">
        <v>1556</v>
      </c>
      <c r="I135" s="2">
        <v>5.7</v>
      </c>
      <c r="J135" s="2" t="s">
        <v>365</v>
      </c>
      <c r="K135" s="2" t="s">
        <v>360</v>
      </c>
      <c r="L135" s="2">
        <v>25</v>
      </c>
      <c r="M135" s="2" t="s">
        <v>159</v>
      </c>
      <c r="N135" s="2" t="s">
        <v>104</v>
      </c>
      <c r="O135" s="2">
        <v>5.7</v>
      </c>
      <c r="Q135" s="2" t="s">
        <v>229</v>
      </c>
      <c r="R135" s="2" t="s">
        <v>218</v>
      </c>
      <c r="S135" s="2" t="s">
        <v>82</v>
      </c>
      <c r="U135" s="2" t="s">
        <v>219</v>
      </c>
      <c r="V135" s="2" t="s">
        <v>220</v>
      </c>
      <c r="W135" s="2" t="s">
        <v>85</v>
      </c>
      <c r="X135" s="2" t="s">
        <v>221</v>
      </c>
      <c r="Y135" s="2" t="s">
        <v>222</v>
      </c>
      <c r="Z135" s="2" t="s">
        <v>223</v>
      </c>
      <c r="AA135" s="2">
        <v>5.7</v>
      </c>
      <c r="AH135" s="2" t="s">
        <v>224</v>
      </c>
    </row>
    <row r="136" s="2" customFormat="1" spans="1:34">
      <c r="A136" s="2" t="s">
        <v>366</v>
      </c>
      <c r="B136" s="2" t="s">
        <v>71</v>
      </c>
      <c r="C136" s="2" t="s">
        <v>72</v>
      </c>
      <c r="D136" s="2" t="s">
        <v>73</v>
      </c>
      <c r="E136" s="2" t="s">
        <v>74</v>
      </c>
      <c r="F136" s="2" t="s">
        <v>176</v>
      </c>
      <c r="G136" s="2" t="s">
        <v>366</v>
      </c>
      <c r="H136" s="2" t="s">
        <v>1556</v>
      </c>
      <c r="I136" s="2">
        <v>11.4</v>
      </c>
      <c r="J136" s="2" t="s">
        <v>366</v>
      </c>
      <c r="K136" s="2" t="s">
        <v>360</v>
      </c>
      <c r="L136" s="2">
        <v>50</v>
      </c>
      <c r="M136" s="2" t="s">
        <v>159</v>
      </c>
      <c r="N136" s="2" t="s">
        <v>104</v>
      </c>
      <c r="O136" s="2">
        <v>11.4</v>
      </c>
      <c r="Q136" s="2" t="s">
        <v>229</v>
      </c>
      <c r="R136" s="2" t="s">
        <v>218</v>
      </c>
      <c r="S136" s="2" t="s">
        <v>82</v>
      </c>
      <c r="U136" s="2" t="s">
        <v>219</v>
      </c>
      <c r="V136" s="2" t="s">
        <v>220</v>
      </c>
      <c r="W136" s="2" t="s">
        <v>85</v>
      </c>
      <c r="X136" s="2" t="s">
        <v>221</v>
      </c>
      <c r="Y136" s="2" t="s">
        <v>222</v>
      </c>
      <c r="Z136" s="2" t="s">
        <v>223</v>
      </c>
      <c r="AA136" s="2">
        <v>11.4</v>
      </c>
      <c r="AH136" s="2" t="s">
        <v>224</v>
      </c>
    </row>
    <row r="137" s="2" customFormat="1" spans="1:34">
      <c r="A137" s="2" t="s">
        <v>367</v>
      </c>
      <c r="B137" s="2" t="s">
        <v>71</v>
      </c>
      <c r="C137" s="2" t="s">
        <v>72</v>
      </c>
      <c r="D137" s="2" t="s">
        <v>73</v>
      </c>
      <c r="E137" s="2" t="s">
        <v>74</v>
      </c>
      <c r="F137" s="2" t="s">
        <v>176</v>
      </c>
      <c r="G137" s="2" t="s">
        <v>367</v>
      </c>
      <c r="H137" s="2" t="s">
        <v>1556</v>
      </c>
      <c r="I137" s="2">
        <v>5.7</v>
      </c>
      <c r="J137" s="2" t="s">
        <v>367</v>
      </c>
      <c r="K137" s="2" t="s">
        <v>360</v>
      </c>
      <c r="L137" s="2">
        <v>25</v>
      </c>
      <c r="M137" s="2" t="s">
        <v>159</v>
      </c>
      <c r="N137" s="2" t="s">
        <v>104</v>
      </c>
      <c r="O137" s="2">
        <v>5.7</v>
      </c>
      <c r="Q137" s="2" t="s">
        <v>229</v>
      </c>
      <c r="R137" s="2" t="s">
        <v>218</v>
      </c>
      <c r="S137" s="2" t="s">
        <v>82</v>
      </c>
      <c r="U137" s="2" t="s">
        <v>219</v>
      </c>
      <c r="V137" s="2" t="s">
        <v>220</v>
      </c>
      <c r="W137" s="2" t="s">
        <v>85</v>
      </c>
      <c r="X137" s="2" t="s">
        <v>221</v>
      </c>
      <c r="Y137" s="2" t="s">
        <v>222</v>
      </c>
      <c r="Z137" s="2" t="s">
        <v>223</v>
      </c>
      <c r="AA137" s="2">
        <v>5.7</v>
      </c>
      <c r="AH137" s="2" t="s">
        <v>224</v>
      </c>
    </row>
    <row r="138" s="2" customFormat="1" spans="1:34">
      <c r="A138" s="2" t="s">
        <v>368</v>
      </c>
      <c r="B138" s="2" t="s">
        <v>71</v>
      </c>
      <c r="C138" s="2" t="s">
        <v>72</v>
      </c>
      <c r="D138" s="2" t="s">
        <v>73</v>
      </c>
      <c r="E138" s="2" t="s">
        <v>74</v>
      </c>
      <c r="F138" s="2" t="s">
        <v>176</v>
      </c>
      <c r="G138" s="2" t="s">
        <v>368</v>
      </c>
      <c r="H138" s="2" t="s">
        <v>1556</v>
      </c>
      <c r="I138" s="2">
        <v>11.4</v>
      </c>
      <c r="J138" s="2" t="s">
        <v>368</v>
      </c>
      <c r="K138" s="2" t="s">
        <v>360</v>
      </c>
      <c r="L138" s="2">
        <v>50</v>
      </c>
      <c r="M138" s="2" t="s">
        <v>159</v>
      </c>
      <c r="N138" s="2" t="s">
        <v>104</v>
      </c>
      <c r="O138" s="2">
        <v>11.4</v>
      </c>
      <c r="Q138" s="2" t="s">
        <v>229</v>
      </c>
      <c r="R138" s="2" t="s">
        <v>218</v>
      </c>
      <c r="S138" s="2" t="s">
        <v>82</v>
      </c>
      <c r="U138" s="2" t="s">
        <v>219</v>
      </c>
      <c r="V138" s="2" t="s">
        <v>220</v>
      </c>
      <c r="W138" s="2" t="s">
        <v>85</v>
      </c>
      <c r="X138" s="2" t="s">
        <v>221</v>
      </c>
      <c r="Y138" s="2" t="s">
        <v>222</v>
      </c>
      <c r="Z138" s="2" t="s">
        <v>223</v>
      </c>
      <c r="AA138" s="2">
        <v>11.4</v>
      </c>
      <c r="AH138" s="2" t="s">
        <v>224</v>
      </c>
    </row>
    <row r="139" s="2" customFormat="1" spans="1:34">
      <c r="A139" s="2" t="s">
        <v>369</v>
      </c>
      <c r="B139" s="2" t="s">
        <v>71</v>
      </c>
      <c r="C139" s="2" t="s">
        <v>72</v>
      </c>
      <c r="D139" s="2" t="s">
        <v>73</v>
      </c>
      <c r="E139" s="2" t="s">
        <v>74</v>
      </c>
      <c r="F139" s="2" t="s">
        <v>176</v>
      </c>
      <c r="G139" s="2" t="s">
        <v>369</v>
      </c>
      <c r="H139" s="2" t="s">
        <v>1556</v>
      </c>
      <c r="I139" s="2">
        <v>5.7</v>
      </c>
      <c r="J139" s="2" t="s">
        <v>369</v>
      </c>
      <c r="K139" s="2" t="s">
        <v>360</v>
      </c>
      <c r="L139" s="2">
        <v>25</v>
      </c>
      <c r="M139" s="2" t="s">
        <v>159</v>
      </c>
      <c r="N139" s="2" t="s">
        <v>104</v>
      </c>
      <c r="O139" s="2">
        <v>5.7</v>
      </c>
      <c r="Q139" s="2" t="s">
        <v>229</v>
      </c>
      <c r="R139" s="2" t="s">
        <v>218</v>
      </c>
      <c r="S139" s="2" t="s">
        <v>82</v>
      </c>
      <c r="U139" s="2" t="s">
        <v>219</v>
      </c>
      <c r="V139" s="2" t="s">
        <v>220</v>
      </c>
      <c r="W139" s="2" t="s">
        <v>85</v>
      </c>
      <c r="X139" s="2" t="s">
        <v>221</v>
      </c>
      <c r="Y139" s="2" t="s">
        <v>222</v>
      </c>
      <c r="Z139" s="2" t="s">
        <v>223</v>
      </c>
      <c r="AA139" s="2">
        <v>5.7</v>
      </c>
      <c r="AH139" s="2" t="s">
        <v>224</v>
      </c>
    </row>
    <row r="140" s="2" customFormat="1" spans="1:34">
      <c r="A140" s="2" t="s">
        <v>370</v>
      </c>
      <c r="B140" s="2" t="s">
        <v>71</v>
      </c>
      <c r="C140" s="2" t="s">
        <v>72</v>
      </c>
      <c r="D140" s="2" t="s">
        <v>73</v>
      </c>
      <c r="E140" s="2" t="s">
        <v>74</v>
      </c>
      <c r="F140" s="2" t="s">
        <v>176</v>
      </c>
      <c r="G140" s="2" t="s">
        <v>370</v>
      </c>
      <c r="H140" s="2" t="s">
        <v>1556</v>
      </c>
      <c r="I140" s="2">
        <v>5.7</v>
      </c>
      <c r="J140" s="2" t="s">
        <v>370</v>
      </c>
      <c r="K140" s="2" t="s">
        <v>360</v>
      </c>
      <c r="L140" s="2">
        <v>25</v>
      </c>
      <c r="M140" s="2" t="s">
        <v>159</v>
      </c>
      <c r="N140" s="2" t="s">
        <v>104</v>
      </c>
      <c r="O140" s="2">
        <v>5.7</v>
      </c>
      <c r="Q140" s="2" t="s">
        <v>229</v>
      </c>
      <c r="R140" s="2" t="s">
        <v>218</v>
      </c>
      <c r="S140" s="2" t="s">
        <v>82</v>
      </c>
      <c r="U140" s="2" t="s">
        <v>219</v>
      </c>
      <c r="V140" s="2" t="s">
        <v>220</v>
      </c>
      <c r="W140" s="2" t="s">
        <v>85</v>
      </c>
      <c r="X140" s="2" t="s">
        <v>221</v>
      </c>
      <c r="Y140" s="2" t="s">
        <v>222</v>
      </c>
      <c r="Z140" s="2" t="s">
        <v>223</v>
      </c>
      <c r="AA140" s="2">
        <v>5.7</v>
      </c>
      <c r="AH140" s="2" t="s">
        <v>224</v>
      </c>
    </row>
    <row r="141" s="2" customFormat="1" spans="1:34">
      <c r="A141" s="2" t="s">
        <v>371</v>
      </c>
      <c r="B141" s="2" t="s">
        <v>71</v>
      </c>
      <c r="C141" s="2" t="s">
        <v>72</v>
      </c>
      <c r="D141" s="2" t="s">
        <v>73</v>
      </c>
      <c r="E141" s="2" t="s">
        <v>74</v>
      </c>
      <c r="F141" s="2" t="s">
        <v>176</v>
      </c>
      <c r="G141" s="2" t="s">
        <v>371</v>
      </c>
      <c r="H141" s="2" t="s">
        <v>1556</v>
      </c>
      <c r="I141" s="2">
        <v>5.7</v>
      </c>
      <c r="J141" s="2" t="s">
        <v>371</v>
      </c>
      <c r="K141" s="2" t="s">
        <v>360</v>
      </c>
      <c r="L141" s="2">
        <v>25</v>
      </c>
      <c r="M141" s="2" t="s">
        <v>159</v>
      </c>
      <c r="N141" s="2" t="s">
        <v>104</v>
      </c>
      <c r="O141" s="2">
        <v>5.7</v>
      </c>
      <c r="Q141" s="2" t="s">
        <v>229</v>
      </c>
      <c r="R141" s="2" t="s">
        <v>218</v>
      </c>
      <c r="S141" s="2" t="s">
        <v>82</v>
      </c>
      <c r="U141" s="2" t="s">
        <v>219</v>
      </c>
      <c r="V141" s="2" t="s">
        <v>220</v>
      </c>
      <c r="W141" s="2" t="s">
        <v>85</v>
      </c>
      <c r="X141" s="2" t="s">
        <v>221</v>
      </c>
      <c r="Y141" s="2" t="s">
        <v>222</v>
      </c>
      <c r="Z141" s="2" t="s">
        <v>223</v>
      </c>
      <c r="AA141" s="2">
        <v>5.7</v>
      </c>
      <c r="AH141" s="2" t="s">
        <v>224</v>
      </c>
    </row>
    <row r="142" s="2" customFormat="1" spans="1:34">
      <c r="A142" s="2" t="s">
        <v>372</v>
      </c>
      <c r="B142" s="2" t="s">
        <v>71</v>
      </c>
      <c r="C142" s="2" t="s">
        <v>72</v>
      </c>
      <c r="D142" s="2" t="s">
        <v>73</v>
      </c>
      <c r="E142" s="2" t="s">
        <v>74</v>
      </c>
      <c r="F142" s="2" t="s">
        <v>176</v>
      </c>
      <c r="G142" s="2" t="s">
        <v>372</v>
      </c>
      <c r="H142" s="2" t="s">
        <v>1556</v>
      </c>
      <c r="I142" s="2">
        <v>11.4</v>
      </c>
      <c r="J142" s="2" t="s">
        <v>372</v>
      </c>
      <c r="K142" s="2" t="s">
        <v>360</v>
      </c>
      <c r="L142" s="2">
        <v>50</v>
      </c>
      <c r="M142" s="2" t="s">
        <v>159</v>
      </c>
      <c r="N142" s="2" t="s">
        <v>104</v>
      </c>
      <c r="O142" s="2">
        <v>11.4</v>
      </c>
      <c r="Q142" s="2" t="s">
        <v>229</v>
      </c>
      <c r="R142" s="2" t="s">
        <v>218</v>
      </c>
      <c r="S142" s="2" t="s">
        <v>82</v>
      </c>
      <c r="U142" s="2" t="s">
        <v>219</v>
      </c>
      <c r="V142" s="2" t="s">
        <v>220</v>
      </c>
      <c r="W142" s="2" t="s">
        <v>85</v>
      </c>
      <c r="X142" s="2" t="s">
        <v>221</v>
      </c>
      <c r="Y142" s="2" t="s">
        <v>222</v>
      </c>
      <c r="Z142" s="2" t="s">
        <v>223</v>
      </c>
      <c r="AA142" s="2">
        <v>11.4</v>
      </c>
      <c r="AH142" s="2" t="s">
        <v>224</v>
      </c>
    </row>
    <row r="143" s="2" customFormat="1" spans="1:34">
      <c r="A143" s="2" t="s">
        <v>373</v>
      </c>
      <c r="B143" s="2" t="s">
        <v>71</v>
      </c>
      <c r="C143" s="2" t="s">
        <v>72</v>
      </c>
      <c r="D143" s="2" t="s">
        <v>73</v>
      </c>
      <c r="E143" s="2" t="s">
        <v>74</v>
      </c>
      <c r="F143" s="2" t="s">
        <v>176</v>
      </c>
      <c r="G143" s="2" t="s">
        <v>373</v>
      </c>
      <c r="H143" s="2" t="s">
        <v>1556</v>
      </c>
      <c r="I143" s="2">
        <v>17.1</v>
      </c>
      <c r="J143" s="2" t="s">
        <v>373</v>
      </c>
      <c r="K143" s="2" t="s">
        <v>360</v>
      </c>
      <c r="L143" s="2">
        <v>75</v>
      </c>
      <c r="M143" s="2" t="s">
        <v>159</v>
      </c>
      <c r="N143" s="2" t="s">
        <v>104</v>
      </c>
      <c r="O143" s="2">
        <v>17.1</v>
      </c>
      <c r="Q143" s="2" t="s">
        <v>229</v>
      </c>
      <c r="R143" s="2" t="s">
        <v>218</v>
      </c>
      <c r="S143" s="2" t="s">
        <v>82</v>
      </c>
      <c r="U143" s="2" t="s">
        <v>219</v>
      </c>
      <c r="V143" s="2" t="s">
        <v>220</v>
      </c>
      <c r="W143" s="2" t="s">
        <v>85</v>
      </c>
      <c r="X143" s="2" t="s">
        <v>221</v>
      </c>
      <c r="Y143" s="2" t="s">
        <v>222</v>
      </c>
      <c r="Z143" s="2" t="s">
        <v>223</v>
      </c>
      <c r="AA143" s="2">
        <v>17.1</v>
      </c>
      <c r="AH143" s="2" t="s">
        <v>224</v>
      </c>
    </row>
    <row r="144" s="2" customFormat="1" spans="1:34">
      <c r="A144" s="2" t="s">
        <v>374</v>
      </c>
      <c r="B144" s="2" t="s">
        <v>71</v>
      </c>
      <c r="C144" s="2" t="s">
        <v>72</v>
      </c>
      <c r="D144" s="2" t="s">
        <v>73</v>
      </c>
      <c r="E144" s="2" t="s">
        <v>74</v>
      </c>
      <c r="F144" s="2" t="s">
        <v>176</v>
      </c>
      <c r="G144" s="2" t="s">
        <v>374</v>
      </c>
      <c r="H144" s="2" t="s">
        <v>1556</v>
      </c>
      <c r="I144" s="2">
        <v>22.8</v>
      </c>
      <c r="J144" s="2" t="s">
        <v>374</v>
      </c>
      <c r="K144" s="2" t="s">
        <v>360</v>
      </c>
      <c r="L144" s="2">
        <v>100</v>
      </c>
      <c r="M144" s="2" t="s">
        <v>159</v>
      </c>
      <c r="N144" s="2" t="s">
        <v>104</v>
      </c>
      <c r="O144" s="2">
        <v>22.8</v>
      </c>
      <c r="Q144" s="2" t="s">
        <v>229</v>
      </c>
      <c r="R144" s="2" t="s">
        <v>218</v>
      </c>
      <c r="S144" s="2" t="s">
        <v>82</v>
      </c>
      <c r="U144" s="2" t="s">
        <v>219</v>
      </c>
      <c r="V144" s="2" t="s">
        <v>220</v>
      </c>
      <c r="W144" s="2" t="s">
        <v>85</v>
      </c>
      <c r="X144" s="2" t="s">
        <v>221</v>
      </c>
      <c r="Y144" s="2" t="s">
        <v>222</v>
      </c>
      <c r="Z144" s="2" t="s">
        <v>223</v>
      </c>
      <c r="AA144" s="2">
        <v>22.8</v>
      </c>
      <c r="AH144" s="2" t="s">
        <v>224</v>
      </c>
    </row>
    <row r="145" s="2" customFormat="1" spans="1:34">
      <c r="A145" s="2" t="s">
        <v>375</v>
      </c>
      <c r="B145" s="2" t="s">
        <v>71</v>
      </c>
      <c r="C145" s="2" t="s">
        <v>72</v>
      </c>
      <c r="D145" s="2" t="s">
        <v>73</v>
      </c>
      <c r="E145" s="2" t="s">
        <v>74</v>
      </c>
      <c r="F145" s="2" t="s">
        <v>176</v>
      </c>
      <c r="G145" s="2" t="s">
        <v>375</v>
      </c>
      <c r="H145" s="2" t="s">
        <v>1556</v>
      </c>
      <c r="I145" s="2">
        <v>5.7</v>
      </c>
      <c r="J145" s="2" t="s">
        <v>375</v>
      </c>
      <c r="K145" s="2" t="s">
        <v>360</v>
      </c>
      <c r="L145" s="2">
        <v>25</v>
      </c>
      <c r="M145" s="2" t="s">
        <v>159</v>
      </c>
      <c r="N145" s="2" t="s">
        <v>104</v>
      </c>
      <c r="O145" s="2">
        <v>5.7</v>
      </c>
      <c r="Q145" s="2" t="s">
        <v>229</v>
      </c>
      <c r="R145" s="2" t="s">
        <v>218</v>
      </c>
      <c r="S145" s="2" t="s">
        <v>82</v>
      </c>
      <c r="U145" s="2" t="s">
        <v>219</v>
      </c>
      <c r="V145" s="2" t="s">
        <v>220</v>
      </c>
      <c r="W145" s="2" t="s">
        <v>85</v>
      </c>
      <c r="X145" s="2" t="s">
        <v>221</v>
      </c>
      <c r="Y145" s="2" t="s">
        <v>222</v>
      </c>
      <c r="Z145" s="2" t="s">
        <v>223</v>
      </c>
      <c r="AA145" s="2">
        <v>5.7</v>
      </c>
      <c r="AH145" s="2" t="s">
        <v>224</v>
      </c>
    </row>
    <row r="146" spans="1:34">
      <c r="A146" t="s">
        <v>376</v>
      </c>
      <c r="B146" t="s">
        <v>71</v>
      </c>
      <c r="C146" t="s">
        <v>72</v>
      </c>
      <c r="D146" t="s">
        <v>73</v>
      </c>
      <c r="E146" t="s">
        <v>74</v>
      </c>
      <c r="F146" t="s">
        <v>184</v>
      </c>
      <c r="G146" t="s">
        <v>376</v>
      </c>
      <c r="H146" t="s">
        <v>377</v>
      </c>
      <c r="I146">
        <v>5.7</v>
      </c>
      <c r="J146" t="s">
        <v>376</v>
      </c>
      <c r="K146" t="s">
        <v>377</v>
      </c>
      <c r="L146">
        <v>25</v>
      </c>
      <c r="M146" t="s">
        <v>159</v>
      </c>
      <c r="N146" t="s">
        <v>104</v>
      </c>
      <c r="O146">
        <v>5.7</v>
      </c>
      <c r="P146"/>
      <c r="Q146" t="s">
        <v>378</v>
      </c>
      <c r="R146" t="s">
        <v>218</v>
      </c>
      <c r="S146" t="s">
        <v>82</v>
      </c>
      <c r="U146" t="s">
        <v>219</v>
      </c>
      <c r="V146" t="s">
        <v>220</v>
      </c>
      <c r="W146" t="s">
        <v>85</v>
      </c>
      <c r="X146" t="s">
        <v>221</v>
      </c>
      <c r="Y146" t="s">
        <v>222</v>
      </c>
      <c r="Z146" t="s">
        <v>223</v>
      </c>
      <c r="AA146">
        <v>5.7</v>
      </c>
      <c r="AC146"/>
      <c r="AH146" t="s">
        <v>224</v>
      </c>
    </row>
    <row r="147" spans="1:34">
      <c r="A147" t="s">
        <v>379</v>
      </c>
      <c r="B147" t="s">
        <v>71</v>
      </c>
      <c r="C147" t="s">
        <v>72</v>
      </c>
      <c r="D147" t="s">
        <v>73</v>
      </c>
      <c r="E147" t="s">
        <v>74</v>
      </c>
      <c r="F147" t="s">
        <v>184</v>
      </c>
      <c r="G147" t="s">
        <v>379</v>
      </c>
      <c r="H147" t="s">
        <v>377</v>
      </c>
      <c r="I147">
        <v>11.4</v>
      </c>
      <c r="J147" t="s">
        <v>379</v>
      </c>
      <c r="K147" t="s">
        <v>377</v>
      </c>
      <c r="L147">
        <v>50</v>
      </c>
      <c r="M147" t="s">
        <v>159</v>
      </c>
      <c r="N147" t="s">
        <v>104</v>
      </c>
      <c r="O147">
        <v>11.4</v>
      </c>
      <c r="P147"/>
      <c r="Q147" t="s">
        <v>378</v>
      </c>
      <c r="R147" t="s">
        <v>218</v>
      </c>
      <c r="S147" t="s">
        <v>82</v>
      </c>
      <c r="U147" t="s">
        <v>219</v>
      </c>
      <c r="V147" t="s">
        <v>220</v>
      </c>
      <c r="W147" t="s">
        <v>85</v>
      </c>
      <c r="X147" t="s">
        <v>221</v>
      </c>
      <c r="Y147" t="s">
        <v>222</v>
      </c>
      <c r="Z147" t="s">
        <v>223</v>
      </c>
      <c r="AA147">
        <v>11.4</v>
      </c>
      <c r="AC147"/>
      <c r="AH147" t="s">
        <v>224</v>
      </c>
    </row>
    <row r="148" s="2" customFormat="1" ht="17" customHeight="1" spans="1:34">
      <c r="A148" s="2" t="s">
        <v>380</v>
      </c>
      <c r="B148" s="2" t="s">
        <v>71</v>
      </c>
      <c r="C148" s="2" t="s">
        <v>72</v>
      </c>
      <c r="D148" s="2" t="s">
        <v>73</v>
      </c>
      <c r="E148" s="2" t="s">
        <v>74</v>
      </c>
      <c r="F148" s="2" t="s">
        <v>184</v>
      </c>
      <c r="G148" s="2" t="s">
        <v>380</v>
      </c>
      <c r="H148" s="2" t="s">
        <v>377</v>
      </c>
      <c r="I148" s="2">
        <v>22.8</v>
      </c>
      <c r="J148" s="2" t="s">
        <v>380</v>
      </c>
      <c r="K148" s="2" t="s">
        <v>381</v>
      </c>
      <c r="L148" s="2">
        <v>100</v>
      </c>
      <c r="M148" s="2" t="s">
        <v>159</v>
      </c>
      <c r="N148" s="2" t="s">
        <v>79</v>
      </c>
      <c r="O148" s="2">
        <v>22.8</v>
      </c>
      <c r="Q148" s="2" t="s">
        <v>229</v>
      </c>
      <c r="R148" s="2" t="s">
        <v>218</v>
      </c>
      <c r="S148" s="2" t="s">
        <v>82</v>
      </c>
      <c r="U148" s="2" t="s">
        <v>219</v>
      </c>
      <c r="V148" s="2" t="s">
        <v>220</v>
      </c>
      <c r="W148" s="2" t="s">
        <v>85</v>
      </c>
      <c r="X148" s="2" t="s">
        <v>221</v>
      </c>
      <c r="Y148" s="2" t="s">
        <v>222</v>
      </c>
      <c r="Z148" s="2" t="s">
        <v>223</v>
      </c>
      <c r="AA148" s="2">
        <v>22.8</v>
      </c>
      <c r="AH148" s="2" t="s">
        <v>224</v>
      </c>
    </row>
    <row r="149" s="2" customFormat="1" spans="1:34">
      <c r="A149" s="2" t="s">
        <v>382</v>
      </c>
      <c r="B149" s="2" t="s">
        <v>71</v>
      </c>
      <c r="C149" s="2" t="s">
        <v>72</v>
      </c>
      <c r="D149" s="2" t="s">
        <v>73</v>
      </c>
      <c r="E149" s="2" t="s">
        <v>74</v>
      </c>
      <c r="F149" s="2" t="s">
        <v>184</v>
      </c>
      <c r="G149" s="2" t="s">
        <v>382</v>
      </c>
      <c r="H149" s="2" t="s">
        <v>377</v>
      </c>
      <c r="I149" s="2">
        <v>22.8</v>
      </c>
      <c r="J149" s="2" t="s">
        <v>382</v>
      </c>
      <c r="K149" s="2" t="s">
        <v>381</v>
      </c>
      <c r="L149" s="2">
        <v>100</v>
      </c>
      <c r="M149" s="2" t="s">
        <v>159</v>
      </c>
      <c r="N149" s="2" t="s">
        <v>79</v>
      </c>
      <c r="O149" s="2">
        <v>22.8</v>
      </c>
      <c r="Q149" s="2" t="s">
        <v>229</v>
      </c>
      <c r="R149" s="2" t="s">
        <v>218</v>
      </c>
      <c r="S149" s="2" t="s">
        <v>82</v>
      </c>
      <c r="U149" s="2" t="s">
        <v>219</v>
      </c>
      <c r="V149" s="2" t="s">
        <v>220</v>
      </c>
      <c r="W149" s="2" t="s">
        <v>85</v>
      </c>
      <c r="X149" s="2" t="s">
        <v>221</v>
      </c>
      <c r="Y149" s="2" t="s">
        <v>222</v>
      </c>
      <c r="Z149" s="2" t="s">
        <v>223</v>
      </c>
      <c r="AA149" s="2">
        <v>22.8</v>
      </c>
      <c r="AH149" s="2" t="s">
        <v>224</v>
      </c>
    </row>
    <row r="150" s="2" customFormat="1" spans="1:34">
      <c r="A150" s="2" t="s">
        <v>383</v>
      </c>
      <c r="B150" s="2" t="s">
        <v>71</v>
      </c>
      <c r="C150" s="2" t="s">
        <v>72</v>
      </c>
      <c r="D150" s="2" t="s">
        <v>73</v>
      </c>
      <c r="E150" s="2" t="s">
        <v>74</v>
      </c>
      <c r="F150" s="2" t="s">
        <v>184</v>
      </c>
      <c r="G150" s="2" t="s">
        <v>383</v>
      </c>
      <c r="H150" s="2" t="s">
        <v>377</v>
      </c>
      <c r="I150" s="2">
        <v>17.1</v>
      </c>
      <c r="J150" s="2" t="s">
        <v>383</v>
      </c>
      <c r="K150" s="2" t="s">
        <v>381</v>
      </c>
      <c r="L150" s="2">
        <v>75</v>
      </c>
      <c r="M150" s="2" t="s">
        <v>159</v>
      </c>
      <c r="N150" s="2" t="s">
        <v>79</v>
      </c>
      <c r="O150" s="2">
        <v>17.1</v>
      </c>
      <c r="Q150" s="2" t="s">
        <v>229</v>
      </c>
      <c r="R150" s="2" t="s">
        <v>218</v>
      </c>
      <c r="S150" s="2" t="s">
        <v>82</v>
      </c>
      <c r="U150" s="2" t="s">
        <v>219</v>
      </c>
      <c r="V150" s="2" t="s">
        <v>220</v>
      </c>
      <c r="W150" s="2" t="s">
        <v>85</v>
      </c>
      <c r="X150" s="2" t="s">
        <v>221</v>
      </c>
      <c r="Y150" s="2" t="s">
        <v>222</v>
      </c>
      <c r="Z150" s="2" t="s">
        <v>223</v>
      </c>
      <c r="AA150" s="2">
        <v>17.1</v>
      </c>
      <c r="AH150" s="2" t="s">
        <v>224</v>
      </c>
    </row>
    <row r="151" spans="1:34">
      <c r="A151" t="s">
        <v>384</v>
      </c>
      <c r="B151" t="s">
        <v>71</v>
      </c>
      <c r="C151" t="s">
        <v>72</v>
      </c>
      <c r="D151" t="s">
        <v>73</v>
      </c>
      <c r="E151" t="s">
        <v>74</v>
      </c>
      <c r="F151" t="s">
        <v>184</v>
      </c>
      <c r="G151" t="s">
        <v>384</v>
      </c>
      <c r="H151" t="s">
        <v>377</v>
      </c>
      <c r="I151">
        <v>96.9</v>
      </c>
      <c r="J151" t="s">
        <v>384</v>
      </c>
      <c r="K151" t="s">
        <v>377</v>
      </c>
      <c r="L151">
        <v>425</v>
      </c>
      <c r="M151" t="s">
        <v>159</v>
      </c>
      <c r="N151" t="s">
        <v>104</v>
      </c>
      <c r="O151">
        <v>96.9</v>
      </c>
      <c r="P151"/>
      <c r="Q151" t="s">
        <v>378</v>
      </c>
      <c r="R151" t="s">
        <v>218</v>
      </c>
      <c r="S151" t="s">
        <v>82</v>
      </c>
      <c r="U151" t="s">
        <v>219</v>
      </c>
      <c r="V151" t="s">
        <v>220</v>
      </c>
      <c r="W151" t="s">
        <v>85</v>
      </c>
      <c r="X151" t="s">
        <v>221</v>
      </c>
      <c r="Y151" t="s">
        <v>222</v>
      </c>
      <c r="Z151" t="s">
        <v>223</v>
      </c>
      <c r="AA151">
        <v>96.9</v>
      </c>
      <c r="AC151"/>
      <c r="AH151" t="s">
        <v>224</v>
      </c>
    </row>
    <row r="152" s="2" customFormat="1" spans="1:34">
      <c r="A152" s="2" t="s">
        <v>385</v>
      </c>
      <c r="B152" s="2" t="s">
        <v>71</v>
      </c>
      <c r="C152" s="2" t="s">
        <v>72</v>
      </c>
      <c r="D152" s="2" t="s">
        <v>73</v>
      </c>
      <c r="E152" s="2" t="s">
        <v>74</v>
      </c>
      <c r="F152" s="2" t="s">
        <v>123</v>
      </c>
      <c r="G152" s="2" t="s">
        <v>385</v>
      </c>
      <c r="H152" s="2" t="s">
        <v>1557</v>
      </c>
      <c r="I152" s="2">
        <v>17.1</v>
      </c>
      <c r="J152" s="2" t="s">
        <v>385</v>
      </c>
      <c r="K152" s="2" t="s">
        <v>386</v>
      </c>
      <c r="L152" s="2">
        <v>75</v>
      </c>
      <c r="M152" s="2" t="s">
        <v>159</v>
      </c>
      <c r="N152" s="2" t="s">
        <v>126</v>
      </c>
      <c r="O152" s="2">
        <v>17.1</v>
      </c>
      <c r="Q152" s="2" t="s">
        <v>387</v>
      </c>
      <c r="R152" s="2" t="s">
        <v>388</v>
      </c>
      <c r="S152" s="2" t="s">
        <v>82</v>
      </c>
      <c r="U152" s="2" t="s">
        <v>219</v>
      </c>
      <c r="V152" s="2" t="s">
        <v>220</v>
      </c>
      <c r="W152" s="2" t="s">
        <v>85</v>
      </c>
      <c r="X152" s="2" t="s">
        <v>221</v>
      </c>
      <c r="Y152" s="2" t="s">
        <v>222</v>
      </c>
      <c r="Z152" s="2" t="s">
        <v>223</v>
      </c>
      <c r="AA152" s="2">
        <v>17.1</v>
      </c>
      <c r="AH152" s="2" t="s">
        <v>224</v>
      </c>
    </row>
    <row r="153" s="2" customFormat="1" spans="1:34">
      <c r="A153" s="2" t="s">
        <v>389</v>
      </c>
      <c r="B153" s="2" t="s">
        <v>71</v>
      </c>
      <c r="C153" s="2" t="s">
        <v>72</v>
      </c>
      <c r="D153" s="2" t="s">
        <v>73</v>
      </c>
      <c r="E153" s="2" t="s">
        <v>74</v>
      </c>
      <c r="F153" s="2" t="s">
        <v>123</v>
      </c>
      <c r="G153" s="2" t="s">
        <v>389</v>
      </c>
      <c r="H153" s="2" t="s">
        <v>1557</v>
      </c>
      <c r="I153" s="2">
        <v>5.7</v>
      </c>
      <c r="J153" s="2" t="s">
        <v>389</v>
      </c>
      <c r="K153" s="2" t="s">
        <v>386</v>
      </c>
      <c r="L153" s="2">
        <v>25</v>
      </c>
      <c r="M153" s="2" t="s">
        <v>159</v>
      </c>
      <c r="N153" s="2" t="s">
        <v>126</v>
      </c>
      <c r="O153" s="2">
        <v>5.7</v>
      </c>
      <c r="Q153" s="2" t="s">
        <v>387</v>
      </c>
      <c r="R153" s="2" t="s">
        <v>388</v>
      </c>
      <c r="S153" s="2" t="s">
        <v>82</v>
      </c>
      <c r="U153" s="2" t="s">
        <v>219</v>
      </c>
      <c r="V153" s="2" t="s">
        <v>220</v>
      </c>
      <c r="W153" s="2" t="s">
        <v>85</v>
      </c>
      <c r="X153" s="2" t="s">
        <v>221</v>
      </c>
      <c r="Y153" s="2" t="s">
        <v>222</v>
      </c>
      <c r="Z153" s="2" t="s">
        <v>223</v>
      </c>
      <c r="AA153" s="2">
        <v>5.7</v>
      </c>
      <c r="AH153" s="2" t="s">
        <v>224</v>
      </c>
    </row>
    <row r="154" s="2" customFormat="1" spans="1:34">
      <c r="A154" s="2" t="s">
        <v>390</v>
      </c>
      <c r="B154" s="2" t="s">
        <v>71</v>
      </c>
      <c r="C154" s="2" t="s">
        <v>72</v>
      </c>
      <c r="D154" s="2" t="s">
        <v>73</v>
      </c>
      <c r="E154" s="2" t="s">
        <v>74</v>
      </c>
      <c r="F154" s="2" t="s">
        <v>123</v>
      </c>
      <c r="G154" s="2" t="s">
        <v>390</v>
      </c>
      <c r="H154" s="2" t="s">
        <v>1557</v>
      </c>
      <c r="I154" s="2">
        <v>11.4</v>
      </c>
      <c r="J154" s="2" t="s">
        <v>390</v>
      </c>
      <c r="K154" s="2" t="s">
        <v>386</v>
      </c>
      <c r="L154" s="2">
        <v>50</v>
      </c>
      <c r="M154" s="2" t="s">
        <v>159</v>
      </c>
      <c r="N154" s="2" t="s">
        <v>126</v>
      </c>
      <c r="O154" s="2">
        <v>11.4</v>
      </c>
      <c r="Q154" s="2" t="s">
        <v>387</v>
      </c>
      <c r="R154" s="2" t="s">
        <v>388</v>
      </c>
      <c r="S154" s="2" t="s">
        <v>82</v>
      </c>
      <c r="U154" s="2" t="s">
        <v>219</v>
      </c>
      <c r="V154" s="2" t="s">
        <v>220</v>
      </c>
      <c r="W154" s="2" t="s">
        <v>85</v>
      </c>
      <c r="X154" s="2" t="s">
        <v>221</v>
      </c>
      <c r="Y154" s="2" t="s">
        <v>222</v>
      </c>
      <c r="Z154" s="2" t="s">
        <v>223</v>
      </c>
      <c r="AA154" s="2">
        <v>11.4</v>
      </c>
      <c r="AH154" s="2" t="s">
        <v>224</v>
      </c>
    </row>
    <row r="155" s="2" customFormat="1" spans="1:34">
      <c r="A155" s="2" t="s">
        <v>391</v>
      </c>
      <c r="B155" s="2" t="s">
        <v>71</v>
      </c>
      <c r="C155" s="2" t="s">
        <v>72</v>
      </c>
      <c r="D155" s="2" t="s">
        <v>73</v>
      </c>
      <c r="E155" s="2" t="s">
        <v>74</v>
      </c>
      <c r="F155" s="2" t="s">
        <v>123</v>
      </c>
      <c r="G155" s="2" t="s">
        <v>391</v>
      </c>
      <c r="H155" s="2" t="s">
        <v>1557</v>
      </c>
      <c r="I155" s="2">
        <v>5.7</v>
      </c>
      <c r="J155" s="2" t="s">
        <v>391</v>
      </c>
      <c r="K155" s="2" t="s">
        <v>386</v>
      </c>
      <c r="L155" s="2">
        <v>25</v>
      </c>
      <c r="M155" s="2" t="s">
        <v>159</v>
      </c>
      <c r="N155" s="2" t="s">
        <v>126</v>
      </c>
      <c r="O155" s="2">
        <v>5.7</v>
      </c>
      <c r="Q155" s="2" t="s">
        <v>387</v>
      </c>
      <c r="R155" s="2" t="s">
        <v>388</v>
      </c>
      <c r="S155" s="2" t="s">
        <v>82</v>
      </c>
      <c r="U155" s="2" t="s">
        <v>219</v>
      </c>
      <c r="V155" s="2" t="s">
        <v>220</v>
      </c>
      <c r="W155" s="2" t="s">
        <v>85</v>
      </c>
      <c r="X155" s="2" t="s">
        <v>221</v>
      </c>
      <c r="Y155" s="2" t="s">
        <v>222</v>
      </c>
      <c r="Z155" s="2" t="s">
        <v>223</v>
      </c>
      <c r="AA155" s="2">
        <v>5.7</v>
      </c>
      <c r="AH155" s="2" t="s">
        <v>224</v>
      </c>
    </row>
    <row r="156" s="2" customFormat="1" spans="1:34">
      <c r="A156" s="2" t="s">
        <v>392</v>
      </c>
      <c r="B156" s="2" t="s">
        <v>71</v>
      </c>
      <c r="C156" s="2" t="s">
        <v>72</v>
      </c>
      <c r="D156" s="2" t="s">
        <v>73</v>
      </c>
      <c r="E156" s="2" t="s">
        <v>74</v>
      </c>
      <c r="F156" s="2" t="s">
        <v>123</v>
      </c>
      <c r="G156" s="2" t="s">
        <v>392</v>
      </c>
      <c r="H156" s="2" t="s">
        <v>1557</v>
      </c>
      <c r="I156" s="2">
        <v>11.4</v>
      </c>
      <c r="J156" s="2" t="s">
        <v>392</v>
      </c>
      <c r="K156" s="2" t="s">
        <v>386</v>
      </c>
      <c r="L156" s="2">
        <v>50</v>
      </c>
      <c r="M156" s="2" t="s">
        <v>159</v>
      </c>
      <c r="N156" s="2" t="s">
        <v>104</v>
      </c>
      <c r="O156" s="2">
        <v>11.4</v>
      </c>
      <c r="Q156" s="2" t="s">
        <v>387</v>
      </c>
      <c r="R156" s="2" t="s">
        <v>388</v>
      </c>
      <c r="S156" s="2" t="s">
        <v>82</v>
      </c>
      <c r="U156" s="2" t="s">
        <v>219</v>
      </c>
      <c r="V156" s="2" t="s">
        <v>220</v>
      </c>
      <c r="W156" s="2" t="s">
        <v>85</v>
      </c>
      <c r="X156" s="2" t="s">
        <v>221</v>
      </c>
      <c r="Y156" s="2" t="s">
        <v>222</v>
      </c>
      <c r="Z156" s="2" t="s">
        <v>223</v>
      </c>
      <c r="AA156" s="2">
        <v>11.4</v>
      </c>
      <c r="AH156" s="2" t="s">
        <v>224</v>
      </c>
    </row>
    <row r="157" s="2" customFormat="1" spans="1:34">
      <c r="A157" s="2" t="s">
        <v>393</v>
      </c>
      <c r="B157" s="2" t="s">
        <v>71</v>
      </c>
      <c r="C157" s="2" t="s">
        <v>72</v>
      </c>
      <c r="D157" s="2" t="s">
        <v>73</v>
      </c>
      <c r="E157" s="2" t="s">
        <v>74</v>
      </c>
      <c r="F157" s="2" t="s">
        <v>123</v>
      </c>
      <c r="G157" s="2" t="s">
        <v>393</v>
      </c>
      <c r="H157" s="2" t="s">
        <v>1557</v>
      </c>
      <c r="I157" s="2">
        <v>11.4</v>
      </c>
      <c r="J157" s="2" t="s">
        <v>393</v>
      </c>
      <c r="K157" s="2" t="s">
        <v>386</v>
      </c>
      <c r="L157" s="2">
        <v>50</v>
      </c>
      <c r="M157" s="2" t="s">
        <v>159</v>
      </c>
      <c r="N157" s="2" t="s">
        <v>104</v>
      </c>
      <c r="O157" s="2">
        <v>11.4</v>
      </c>
      <c r="Q157" s="2" t="s">
        <v>387</v>
      </c>
      <c r="R157" s="2" t="s">
        <v>388</v>
      </c>
      <c r="S157" s="2" t="s">
        <v>82</v>
      </c>
      <c r="U157" s="2" t="s">
        <v>219</v>
      </c>
      <c r="V157" s="2" t="s">
        <v>220</v>
      </c>
      <c r="W157" s="2" t="s">
        <v>85</v>
      </c>
      <c r="X157" s="2" t="s">
        <v>221</v>
      </c>
      <c r="Y157" s="2" t="s">
        <v>222</v>
      </c>
      <c r="Z157" s="2" t="s">
        <v>223</v>
      </c>
      <c r="AA157" s="2">
        <v>11.4</v>
      </c>
      <c r="AH157" s="2" t="s">
        <v>224</v>
      </c>
    </row>
    <row r="158" s="2" customFormat="1" spans="1:34">
      <c r="A158" s="2" t="s">
        <v>394</v>
      </c>
      <c r="B158" s="2" t="s">
        <v>71</v>
      </c>
      <c r="C158" s="2" t="s">
        <v>72</v>
      </c>
      <c r="D158" s="2" t="s">
        <v>73</v>
      </c>
      <c r="E158" s="2" t="s">
        <v>74</v>
      </c>
      <c r="F158" s="2" t="s">
        <v>123</v>
      </c>
      <c r="G158" s="2" t="s">
        <v>394</v>
      </c>
      <c r="H158" s="2" t="s">
        <v>1557</v>
      </c>
      <c r="I158" s="2">
        <v>11.4</v>
      </c>
      <c r="J158" s="2" t="s">
        <v>394</v>
      </c>
      <c r="K158" s="2" t="s">
        <v>386</v>
      </c>
      <c r="L158" s="2">
        <v>50</v>
      </c>
      <c r="M158" s="2" t="s">
        <v>159</v>
      </c>
      <c r="N158" s="2" t="s">
        <v>104</v>
      </c>
      <c r="O158" s="2">
        <v>11.4</v>
      </c>
      <c r="Q158" s="2" t="s">
        <v>387</v>
      </c>
      <c r="R158" s="2" t="s">
        <v>388</v>
      </c>
      <c r="S158" s="2" t="s">
        <v>82</v>
      </c>
      <c r="U158" s="2" t="s">
        <v>219</v>
      </c>
      <c r="V158" s="2" t="s">
        <v>220</v>
      </c>
      <c r="W158" s="2" t="s">
        <v>85</v>
      </c>
      <c r="X158" s="2" t="s">
        <v>221</v>
      </c>
      <c r="Y158" s="2" t="s">
        <v>222</v>
      </c>
      <c r="Z158" s="2" t="s">
        <v>223</v>
      </c>
      <c r="AA158" s="2">
        <v>11.4</v>
      </c>
      <c r="AH158" s="2" t="s">
        <v>224</v>
      </c>
    </row>
    <row r="159" s="2" customFormat="1" spans="1:34">
      <c r="A159" s="2" t="s">
        <v>395</v>
      </c>
      <c r="B159" s="2" t="s">
        <v>71</v>
      </c>
      <c r="C159" s="2" t="s">
        <v>72</v>
      </c>
      <c r="D159" s="2" t="s">
        <v>73</v>
      </c>
      <c r="E159" s="2" t="s">
        <v>74</v>
      </c>
      <c r="F159" s="2" t="s">
        <v>123</v>
      </c>
      <c r="G159" s="2" t="s">
        <v>395</v>
      </c>
      <c r="H159" s="2" t="s">
        <v>1557</v>
      </c>
      <c r="I159" s="2">
        <v>5.7</v>
      </c>
      <c r="J159" s="2" t="s">
        <v>395</v>
      </c>
      <c r="K159" s="2" t="s">
        <v>386</v>
      </c>
      <c r="L159" s="2">
        <v>25</v>
      </c>
      <c r="M159" s="2" t="s">
        <v>159</v>
      </c>
      <c r="N159" s="2" t="s">
        <v>104</v>
      </c>
      <c r="O159" s="2">
        <v>5.7</v>
      </c>
      <c r="Q159" s="2" t="s">
        <v>387</v>
      </c>
      <c r="R159" s="2" t="s">
        <v>388</v>
      </c>
      <c r="S159" s="2" t="s">
        <v>82</v>
      </c>
      <c r="U159" s="2" t="s">
        <v>219</v>
      </c>
      <c r="V159" s="2" t="s">
        <v>220</v>
      </c>
      <c r="W159" s="2" t="s">
        <v>85</v>
      </c>
      <c r="X159" s="2" t="s">
        <v>221</v>
      </c>
      <c r="Y159" s="2" t="s">
        <v>222</v>
      </c>
      <c r="Z159" s="2" t="s">
        <v>223</v>
      </c>
      <c r="AA159" s="2">
        <v>5.7</v>
      </c>
      <c r="AH159" s="2" t="s">
        <v>224</v>
      </c>
    </row>
    <row r="160" s="2" customFormat="1" spans="1:34">
      <c r="A160" s="2" t="s">
        <v>396</v>
      </c>
      <c r="B160" s="2" t="s">
        <v>71</v>
      </c>
      <c r="C160" s="2" t="s">
        <v>72</v>
      </c>
      <c r="D160" s="2" t="s">
        <v>73</v>
      </c>
      <c r="E160" s="2" t="s">
        <v>74</v>
      </c>
      <c r="F160" s="2" t="s">
        <v>123</v>
      </c>
      <c r="G160" s="2" t="s">
        <v>396</v>
      </c>
      <c r="H160" s="2" t="s">
        <v>1557</v>
      </c>
      <c r="I160" s="2">
        <v>5.7</v>
      </c>
      <c r="J160" s="2" t="s">
        <v>396</v>
      </c>
      <c r="K160" s="2" t="s">
        <v>386</v>
      </c>
      <c r="L160" s="2">
        <v>25</v>
      </c>
      <c r="M160" s="2" t="s">
        <v>159</v>
      </c>
      <c r="N160" s="2" t="s">
        <v>104</v>
      </c>
      <c r="O160" s="2">
        <v>5.7</v>
      </c>
      <c r="Q160" s="2" t="s">
        <v>387</v>
      </c>
      <c r="R160" s="2" t="s">
        <v>388</v>
      </c>
      <c r="S160" s="2" t="s">
        <v>82</v>
      </c>
      <c r="U160" s="2" t="s">
        <v>219</v>
      </c>
      <c r="V160" s="2" t="s">
        <v>220</v>
      </c>
      <c r="W160" s="2" t="s">
        <v>85</v>
      </c>
      <c r="X160" s="2" t="s">
        <v>221</v>
      </c>
      <c r="Y160" s="2" t="s">
        <v>222</v>
      </c>
      <c r="Z160" s="2" t="s">
        <v>223</v>
      </c>
      <c r="AA160" s="2">
        <v>5.7</v>
      </c>
      <c r="AH160" s="2" t="s">
        <v>224</v>
      </c>
    </row>
    <row r="161" s="2" customFormat="1" spans="1:34">
      <c r="A161" s="2" t="s">
        <v>397</v>
      </c>
      <c r="B161" s="2" t="s">
        <v>71</v>
      </c>
      <c r="C161" s="2" t="s">
        <v>72</v>
      </c>
      <c r="D161" s="2" t="s">
        <v>73</v>
      </c>
      <c r="E161" s="2" t="s">
        <v>74</v>
      </c>
      <c r="F161" s="2" t="s">
        <v>123</v>
      </c>
      <c r="G161" s="2" t="s">
        <v>397</v>
      </c>
      <c r="H161" s="2" t="s">
        <v>1557</v>
      </c>
      <c r="I161" s="2">
        <v>5.7</v>
      </c>
      <c r="J161" s="2" t="s">
        <v>397</v>
      </c>
      <c r="K161" s="2" t="s">
        <v>386</v>
      </c>
      <c r="L161" s="2">
        <v>25</v>
      </c>
      <c r="M161" s="2" t="s">
        <v>159</v>
      </c>
      <c r="N161" s="2" t="s">
        <v>104</v>
      </c>
      <c r="O161" s="2">
        <v>5.7</v>
      </c>
      <c r="Q161" s="2" t="s">
        <v>387</v>
      </c>
      <c r="R161" s="2" t="s">
        <v>388</v>
      </c>
      <c r="S161" s="2" t="s">
        <v>82</v>
      </c>
      <c r="U161" s="2" t="s">
        <v>219</v>
      </c>
      <c r="V161" s="2" t="s">
        <v>220</v>
      </c>
      <c r="W161" s="2" t="s">
        <v>85</v>
      </c>
      <c r="X161" s="2" t="s">
        <v>221</v>
      </c>
      <c r="Y161" s="2" t="s">
        <v>222</v>
      </c>
      <c r="Z161" s="2" t="s">
        <v>223</v>
      </c>
      <c r="AA161" s="2">
        <v>5.7</v>
      </c>
      <c r="AH161" s="2" t="s">
        <v>224</v>
      </c>
    </row>
    <row r="162" s="2" customFormat="1" spans="1:34">
      <c r="A162" s="2" t="s">
        <v>398</v>
      </c>
      <c r="B162" s="2" t="s">
        <v>71</v>
      </c>
      <c r="C162" s="2" t="s">
        <v>72</v>
      </c>
      <c r="D162" s="2" t="s">
        <v>73</v>
      </c>
      <c r="E162" s="2" t="s">
        <v>74</v>
      </c>
      <c r="F162" s="2" t="s">
        <v>123</v>
      </c>
      <c r="G162" s="2" t="s">
        <v>398</v>
      </c>
      <c r="H162" s="2" t="s">
        <v>1557</v>
      </c>
      <c r="I162" s="2">
        <v>17.1</v>
      </c>
      <c r="J162" s="2" t="s">
        <v>398</v>
      </c>
      <c r="K162" s="2" t="s">
        <v>386</v>
      </c>
      <c r="L162" s="2">
        <v>75</v>
      </c>
      <c r="M162" s="2" t="s">
        <v>159</v>
      </c>
      <c r="N162" s="2" t="s">
        <v>104</v>
      </c>
      <c r="O162" s="2">
        <v>17.1</v>
      </c>
      <c r="Q162" s="2" t="s">
        <v>387</v>
      </c>
      <c r="R162" s="2" t="s">
        <v>388</v>
      </c>
      <c r="S162" s="2" t="s">
        <v>82</v>
      </c>
      <c r="U162" s="2" t="s">
        <v>219</v>
      </c>
      <c r="V162" s="2" t="s">
        <v>220</v>
      </c>
      <c r="W162" s="2" t="s">
        <v>85</v>
      </c>
      <c r="X162" s="2" t="s">
        <v>221</v>
      </c>
      <c r="Y162" s="2" t="s">
        <v>222</v>
      </c>
      <c r="Z162" s="2" t="s">
        <v>223</v>
      </c>
      <c r="AA162" s="2">
        <v>17.1</v>
      </c>
      <c r="AH162" s="2" t="s">
        <v>224</v>
      </c>
    </row>
    <row r="163" s="2" customFormat="1" spans="1:34">
      <c r="A163" s="2" t="s">
        <v>399</v>
      </c>
      <c r="B163" s="2" t="s">
        <v>71</v>
      </c>
      <c r="C163" s="2" t="s">
        <v>72</v>
      </c>
      <c r="D163" s="2" t="s">
        <v>73</v>
      </c>
      <c r="E163" s="2" t="s">
        <v>74</v>
      </c>
      <c r="F163" s="2" t="s">
        <v>112</v>
      </c>
      <c r="G163" s="2" t="s">
        <v>399</v>
      </c>
      <c r="H163" s="2" t="s">
        <v>1558</v>
      </c>
      <c r="I163" s="2">
        <v>5.7</v>
      </c>
      <c r="J163" s="2" t="s">
        <v>399</v>
      </c>
      <c r="K163" s="2" t="s">
        <v>294</v>
      </c>
      <c r="L163" s="2">
        <v>25</v>
      </c>
      <c r="M163" s="2" t="s">
        <v>159</v>
      </c>
      <c r="N163" s="2" t="s">
        <v>79</v>
      </c>
      <c r="O163" s="2">
        <v>5.7</v>
      </c>
      <c r="Q163" s="2" t="s">
        <v>400</v>
      </c>
      <c r="R163" s="2" t="s">
        <v>401</v>
      </c>
      <c r="S163" s="2" t="s">
        <v>82</v>
      </c>
      <c r="U163" s="2" t="s">
        <v>219</v>
      </c>
      <c r="V163" s="2" t="s">
        <v>220</v>
      </c>
      <c r="W163" s="2" t="s">
        <v>85</v>
      </c>
      <c r="X163" s="2" t="s">
        <v>221</v>
      </c>
      <c r="Y163" s="2" t="s">
        <v>222</v>
      </c>
      <c r="Z163" s="2" t="s">
        <v>223</v>
      </c>
      <c r="AA163" s="2">
        <v>5.7</v>
      </c>
      <c r="AH163" s="2" t="s">
        <v>224</v>
      </c>
    </row>
    <row r="164" s="2" customFormat="1" spans="1:34">
      <c r="A164" s="2" t="s">
        <v>402</v>
      </c>
      <c r="B164" s="2" t="s">
        <v>71</v>
      </c>
      <c r="C164" s="2" t="s">
        <v>72</v>
      </c>
      <c r="D164" s="2" t="s">
        <v>73</v>
      </c>
      <c r="E164" s="2" t="s">
        <v>74</v>
      </c>
      <c r="F164" s="2" t="s">
        <v>112</v>
      </c>
      <c r="G164" s="2" t="s">
        <v>402</v>
      </c>
      <c r="H164" s="2" t="s">
        <v>1558</v>
      </c>
      <c r="I164" s="2">
        <v>5.7</v>
      </c>
      <c r="J164" s="2" t="s">
        <v>402</v>
      </c>
      <c r="K164" s="2" t="s">
        <v>294</v>
      </c>
      <c r="L164" s="2">
        <v>25</v>
      </c>
      <c r="M164" s="2" t="s">
        <v>159</v>
      </c>
      <c r="N164" s="2" t="s">
        <v>79</v>
      </c>
      <c r="O164" s="2">
        <v>5.7</v>
      </c>
      <c r="Q164" s="2" t="s">
        <v>400</v>
      </c>
      <c r="R164" s="2" t="s">
        <v>401</v>
      </c>
      <c r="S164" s="2" t="s">
        <v>82</v>
      </c>
      <c r="U164" s="2" t="s">
        <v>219</v>
      </c>
      <c r="V164" s="2" t="s">
        <v>220</v>
      </c>
      <c r="W164" s="2" t="s">
        <v>85</v>
      </c>
      <c r="X164" s="2" t="s">
        <v>221</v>
      </c>
      <c r="Y164" s="2" t="s">
        <v>222</v>
      </c>
      <c r="Z164" s="2" t="s">
        <v>223</v>
      </c>
      <c r="AA164" s="2">
        <v>5.7</v>
      </c>
      <c r="AH164" s="2" t="s">
        <v>224</v>
      </c>
    </row>
    <row r="165" s="2" customFormat="1" spans="1:34">
      <c r="A165" s="2" t="s">
        <v>403</v>
      </c>
      <c r="B165" s="2" t="s">
        <v>71</v>
      </c>
      <c r="C165" s="2" t="s">
        <v>72</v>
      </c>
      <c r="D165" s="2" t="s">
        <v>73</v>
      </c>
      <c r="E165" s="2" t="s">
        <v>74</v>
      </c>
      <c r="F165" s="2" t="s">
        <v>112</v>
      </c>
      <c r="G165" s="2" t="s">
        <v>403</v>
      </c>
      <c r="H165" s="2" t="s">
        <v>1558</v>
      </c>
      <c r="I165" s="2">
        <v>5.7</v>
      </c>
      <c r="J165" s="2" t="s">
        <v>403</v>
      </c>
      <c r="K165" s="2" t="s">
        <v>294</v>
      </c>
      <c r="L165" s="2">
        <v>25</v>
      </c>
      <c r="M165" s="2" t="s">
        <v>159</v>
      </c>
      <c r="N165" s="2" t="s">
        <v>79</v>
      </c>
      <c r="O165" s="2">
        <v>5.7</v>
      </c>
      <c r="Q165" s="2" t="s">
        <v>400</v>
      </c>
      <c r="R165" s="2" t="s">
        <v>401</v>
      </c>
      <c r="S165" s="2" t="s">
        <v>82</v>
      </c>
      <c r="U165" s="2" t="s">
        <v>219</v>
      </c>
      <c r="V165" s="2" t="s">
        <v>220</v>
      </c>
      <c r="W165" s="2" t="s">
        <v>85</v>
      </c>
      <c r="X165" s="2" t="s">
        <v>221</v>
      </c>
      <c r="Y165" s="2" t="s">
        <v>222</v>
      </c>
      <c r="Z165" s="2" t="s">
        <v>223</v>
      </c>
      <c r="AA165" s="2">
        <v>5.7</v>
      </c>
      <c r="AH165" s="2" t="s">
        <v>224</v>
      </c>
    </row>
    <row r="166" s="2" customFormat="1" spans="1:34">
      <c r="A166" s="2" t="s">
        <v>404</v>
      </c>
      <c r="B166" s="2" t="s">
        <v>71</v>
      </c>
      <c r="C166" s="2" t="s">
        <v>72</v>
      </c>
      <c r="D166" s="2" t="s">
        <v>73</v>
      </c>
      <c r="E166" s="2" t="s">
        <v>74</v>
      </c>
      <c r="F166" s="2" t="s">
        <v>112</v>
      </c>
      <c r="G166" s="2" t="s">
        <v>404</v>
      </c>
      <c r="H166" s="2" t="s">
        <v>1558</v>
      </c>
      <c r="I166" s="2">
        <v>5.7</v>
      </c>
      <c r="J166" s="2" t="s">
        <v>404</v>
      </c>
      <c r="K166" s="2" t="s">
        <v>294</v>
      </c>
      <c r="L166" s="2">
        <v>25</v>
      </c>
      <c r="M166" s="2" t="s">
        <v>159</v>
      </c>
      <c r="N166" s="2" t="s">
        <v>79</v>
      </c>
      <c r="O166" s="2">
        <v>5.7</v>
      </c>
      <c r="Q166" s="2" t="s">
        <v>400</v>
      </c>
      <c r="R166" s="2" t="s">
        <v>401</v>
      </c>
      <c r="S166" s="2" t="s">
        <v>82</v>
      </c>
      <c r="U166" s="2" t="s">
        <v>219</v>
      </c>
      <c r="V166" s="2" t="s">
        <v>220</v>
      </c>
      <c r="W166" s="2" t="s">
        <v>85</v>
      </c>
      <c r="X166" s="2" t="s">
        <v>221</v>
      </c>
      <c r="Y166" s="2" t="s">
        <v>222</v>
      </c>
      <c r="Z166" s="2" t="s">
        <v>223</v>
      </c>
      <c r="AA166" s="2">
        <v>5.7</v>
      </c>
      <c r="AH166" s="2" t="s">
        <v>224</v>
      </c>
    </row>
    <row r="167" s="2" customFormat="1" spans="1:34">
      <c r="A167" s="2" t="s">
        <v>405</v>
      </c>
      <c r="B167" s="2" t="s">
        <v>71</v>
      </c>
      <c r="C167" s="2" t="s">
        <v>72</v>
      </c>
      <c r="D167" s="2" t="s">
        <v>73</v>
      </c>
      <c r="E167" s="2" t="s">
        <v>74</v>
      </c>
      <c r="F167" s="2" t="s">
        <v>112</v>
      </c>
      <c r="G167" s="2" t="s">
        <v>405</v>
      </c>
      <c r="H167" s="2" t="s">
        <v>1558</v>
      </c>
      <c r="I167" s="2">
        <v>5.7</v>
      </c>
      <c r="J167" s="2" t="s">
        <v>405</v>
      </c>
      <c r="K167" s="2" t="s">
        <v>294</v>
      </c>
      <c r="L167" s="2">
        <v>25</v>
      </c>
      <c r="M167" s="2" t="s">
        <v>159</v>
      </c>
      <c r="N167" s="2" t="s">
        <v>79</v>
      </c>
      <c r="O167" s="2">
        <v>5.7</v>
      </c>
      <c r="Q167" s="2" t="s">
        <v>400</v>
      </c>
      <c r="R167" s="2" t="s">
        <v>401</v>
      </c>
      <c r="S167" s="2" t="s">
        <v>82</v>
      </c>
      <c r="U167" s="2" t="s">
        <v>219</v>
      </c>
      <c r="V167" s="2" t="s">
        <v>220</v>
      </c>
      <c r="W167" s="2" t="s">
        <v>85</v>
      </c>
      <c r="X167" s="2" t="s">
        <v>221</v>
      </c>
      <c r="Y167" s="2" t="s">
        <v>222</v>
      </c>
      <c r="Z167" s="2" t="s">
        <v>223</v>
      </c>
      <c r="AA167" s="2">
        <v>5.7</v>
      </c>
      <c r="AH167" s="2" t="s">
        <v>224</v>
      </c>
    </row>
    <row r="168" s="2" customFormat="1" spans="1:34">
      <c r="A168" s="2" t="s">
        <v>406</v>
      </c>
      <c r="B168" s="2" t="s">
        <v>71</v>
      </c>
      <c r="C168" s="2" t="s">
        <v>72</v>
      </c>
      <c r="D168" s="2" t="s">
        <v>73</v>
      </c>
      <c r="E168" s="2" t="s">
        <v>74</v>
      </c>
      <c r="F168" s="2" t="s">
        <v>112</v>
      </c>
      <c r="G168" s="2" t="s">
        <v>406</v>
      </c>
      <c r="H168" s="2" t="s">
        <v>1558</v>
      </c>
      <c r="I168" s="2">
        <v>11.4</v>
      </c>
      <c r="J168" s="2" t="s">
        <v>406</v>
      </c>
      <c r="K168" s="2" t="s">
        <v>294</v>
      </c>
      <c r="L168" s="2">
        <v>50</v>
      </c>
      <c r="M168" s="2" t="s">
        <v>159</v>
      </c>
      <c r="N168" s="2" t="s">
        <v>79</v>
      </c>
      <c r="O168" s="2">
        <v>11.4</v>
      </c>
      <c r="Q168" s="2" t="s">
        <v>400</v>
      </c>
      <c r="R168" s="2" t="s">
        <v>401</v>
      </c>
      <c r="S168" s="2" t="s">
        <v>82</v>
      </c>
      <c r="U168" s="2" t="s">
        <v>219</v>
      </c>
      <c r="V168" s="2" t="s">
        <v>220</v>
      </c>
      <c r="W168" s="2" t="s">
        <v>85</v>
      </c>
      <c r="X168" s="2" t="s">
        <v>221</v>
      </c>
      <c r="Y168" s="2" t="s">
        <v>222</v>
      </c>
      <c r="Z168" s="2" t="s">
        <v>223</v>
      </c>
      <c r="AA168" s="2">
        <v>11.4</v>
      </c>
      <c r="AH168" s="2" t="s">
        <v>224</v>
      </c>
    </row>
    <row r="169" s="2" customFormat="1" spans="1:34">
      <c r="A169" s="2" t="s">
        <v>407</v>
      </c>
      <c r="B169" s="2" t="s">
        <v>71</v>
      </c>
      <c r="C169" s="2" t="s">
        <v>72</v>
      </c>
      <c r="D169" s="2" t="s">
        <v>73</v>
      </c>
      <c r="E169" s="2" t="s">
        <v>74</v>
      </c>
      <c r="F169" s="2" t="s">
        <v>112</v>
      </c>
      <c r="G169" s="2" t="s">
        <v>407</v>
      </c>
      <c r="H169" s="2" t="s">
        <v>1558</v>
      </c>
      <c r="I169" s="2">
        <v>5.7</v>
      </c>
      <c r="J169" s="2" t="s">
        <v>407</v>
      </c>
      <c r="K169" s="2" t="s">
        <v>294</v>
      </c>
      <c r="L169" s="2">
        <v>25</v>
      </c>
      <c r="M169" s="2" t="s">
        <v>159</v>
      </c>
      <c r="N169" s="2" t="s">
        <v>79</v>
      </c>
      <c r="O169" s="2">
        <v>5.7</v>
      </c>
      <c r="Q169" s="2" t="s">
        <v>400</v>
      </c>
      <c r="R169" s="2" t="s">
        <v>401</v>
      </c>
      <c r="S169" s="2" t="s">
        <v>82</v>
      </c>
      <c r="U169" s="2" t="s">
        <v>219</v>
      </c>
      <c r="V169" s="2" t="s">
        <v>220</v>
      </c>
      <c r="W169" s="2" t="s">
        <v>85</v>
      </c>
      <c r="X169" s="2" t="s">
        <v>221</v>
      </c>
      <c r="Y169" s="2" t="s">
        <v>222</v>
      </c>
      <c r="Z169" s="2" t="s">
        <v>223</v>
      </c>
      <c r="AA169" s="2">
        <v>5.7</v>
      </c>
      <c r="AH169" s="2" t="s">
        <v>224</v>
      </c>
    </row>
    <row r="170" s="2" customFormat="1" spans="1:34">
      <c r="A170" s="2" t="s">
        <v>408</v>
      </c>
      <c r="B170" s="2" t="s">
        <v>71</v>
      </c>
      <c r="C170" s="2" t="s">
        <v>72</v>
      </c>
      <c r="D170" s="2" t="s">
        <v>73</v>
      </c>
      <c r="E170" s="2" t="s">
        <v>74</v>
      </c>
      <c r="F170" s="2" t="s">
        <v>112</v>
      </c>
      <c r="G170" s="2" t="s">
        <v>408</v>
      </c>
      <c r="H170" s="2" t="s">
        <v>1558</v>
      </c>
      <c r="I170" s="2">
        <v>5.7</v>
      </c>
      <c r="J170" s="2" t="s">
        <v>408</v>
      </c>
      <c r="K170" s="2" t="s">
        <v>294</v>
      </c>
      <c r="L170" s="2">
        <v>25</v>
      </c>
      <c r="M170" s="2" t="s">
        <v>159</v>
      </c>
      <c r="N170" s="2" t="s">
        <v>79</v>
      </c>
      <c r="O170" s="2">
        <v>5.7</v>
      </c>
      <c r="Q170" s="2" t="s">
        <v>400</v>
      </c>
      <c r="R170" s="2" t="s">
        <v>401</v>
      </c>
      <c r="S170" s="2" t="s">
        <v>82</v>
      </c>
      <c r="U170" s="2" t="s">
        <v>219</v>
      </c>
      <c r="V170" s="2" t="s">
        <v>220</v>
      </c>
      <c r="W170" s="2" t="s">
        <v>85</v>
      </c>
      <c r="X170" s="2" t="s">
        <v>221</v>
      </c>
      <c r="Y170" s="2" t="s">
        <v>222</v>
      </c>
      <c r="Z170" s="2" t="s">
        <v>223</v>
      </c>
      <c r="AA170" s="2">
        <v>5.7</v>
      </c>
      <c r="AH170" s="2" t="s">
        <v>224</v>
      </c>
    </row>
    <row r="171" s="2" customFormat="1" spans="1:34">
      <c r="A171" s="2" t="s">
        <v>409</v>
      </c>
      <c r="B171" s="2" t="s">
        <v>71</v>
      </c>
      <c r="C171" s="2" t="s">
        <v>72</v>
      </c>
      <c r="D171" s="2" t="s">
        <v>73</v>
      </c>
      <c r="E171" s="2" t="s">
        <v>74</v>
      </c>
      <c r="F171" s="2" t="s">
        <v>112</v>
      </c>
      <c r="G171" s="2" t="s">
        <v>409</v>
      </c>
      <c r="H171" s="2" t="s">
        <v>1558</v>
      </c>
      <c r="I171" s="2">
        <v>5.7</v>
      </c>
      <c r="J171" s="2" t="s">
        <v>409</v>
      </c>
      <c r="K171" s="2" t="s">
        <v>294</v>
      </c>
      <c r="L171" s="2">
        <v>25</v>
      </c>
      <c r="M171" s="2" t="s">
        <v>159</v>
      </c>
      <c r="N171" s="2" t="s">
        <v>79</v>
      </c>
      <c r="O171" s="2">
        <v>5.7</v>
      </c>
      <c r="Q171" s="2" t="s">
        <v>400</v>
      </c>
      <c r="R171" s="2" t="s">
        <v>401</v>
      </c>
      <c r="S171" s="2" t="s">
        <v>82</v>
      </c>
      <c r="U171" s="2" t="s">
        <v>219</v>
      </c>
      <c r="V171" s="2" t="s">
        <v>220</v>
      </c>
      <c r="W171" s="2" t="s">
        <v>85</v>
      </c>
      <c r="X171" s="2" t="s">
        <v>221</v>
      </c>
      <c r="Y171" s="2" t="s">
        <v>222</v>
      </c>
      <c r="Z171" s="2" t="s">
        <v>223</v>
      </c>
      <c r="AA171" s="2">
        <v>5.7</v>
      </c>
      <c r="AH171" s="2" t="s">
        <v>224</v>
      </c>
    </row>
    <row r="172" s="2" customFormat="1" spans="1:34">
      <c r="A172" s="2" t="s">
        <v>410</v>
      </c>
      <c r="B172" s="2" t="s">
        <v>71</v>
      </c>
      <c r="C172" s="2" t="s">
        <v>72</v>
      </c>
      <c r="D172" s="2" t="s">
        <v>73</v>
      </c>
      <c r="E172" s="2" t="s">
        <v>74</v>
      </c>
      <c r="F172" s="2" t="s">
        <v>112</v>
      </c>
      <c r="G172" s="2" t="s">
        <v>410</v>
      </c>
      <c r="H172" s="2" t="s">
        <v>1558</v>
      </c>
      <c r="I172" s="2">
        <v>5.7</v>
      </c>
      <c r="J172" s="2" t="s">
        <v>410</v>
      </c>
      <c r="K172" s="2" t="s">
        <v>294</v>
      </c>
      <c r="L172" s="2">
        <v>25</v>
      </c>
      <c r="M172" s="2" t="s">
        <v>159</v>
      </c>
      <c r="N172" s="2" t="s">
        <v>79</v>
      </c>
      <c r="O172" s="2">
        <v>5.7</v>
      </c>
      <c r="Q172" s="2" t="s">
        <v>400</v>
      </c>
      <c r="R172" s="2" t="s">
        <v>401</v>
      </c>
      <c r="S172" s="2" t="s">
        <v>82</v>
      </c>
      <c r="U172" s="2" t="s">
        <v>219</v>
      </c>
      <c r="V172" s="2" t="s">
        <v>220</v>
      </c>
      <c r="W172" s="2" t="s">
        <v>85</v>
      </c>
      <c r="X172" s="2" t="s">
        <v>221</v>
      </c>
      <c r="Y172" s="2" t="s">
        <v>222</v>
      </c>
      <c r="Z172" s="2" t="s">
        <v>223</v>
      </c>
      <c r="AA172" s="2">
        <v>5.7</v>
      </c>
      <c r="AH172" s="2" t="s">
        <v>224</v>
      </c>
    </row>
    <row r="173" s="2" customFormat="1" spans="1:34">
      <c r="A173" s="2" t="s">
        <v>411</v>
      </c>
      <c r="B173" s="2" t="s">
        <v>71</v>
      </c>
      <c r="C173" s="2" t="s">
        <v>72</v>
      </c>
      <c r="D173" s="2" t="s">
        <v>73</v>
      </c>
      <c r="E173" s="2" t="s">
        <v>74</v>
      </c>
      <c r="F173" s="2" t="s">
        <v>112</v>
      </c>
      <c r="G173" s="2" t="s">
        <v>411</v>
      </c>
      <c r="H173" s="2" t="s">
        <v>1558</v>
      </c>
      <c r="I173" s="2">
        <v>5.7</v>
      </c>
      <c r="J173" s="2" t="s">
        <v>411</v>
      </c>
      <c r="K173" s="2" t="s">
        <v>294</v>
      </c>
      <c r="L173" s="2">
        <v>25</v>
      </c>
      <c r="M173" s="2" t="s">
        <v>159</v>
      </c>
      <c r="N173" s="2" t="s">
        <v>79</v>
      </c>
      <c r="O173" s="2">
        <v>5.7</v>
      </c>
      <c r="Q173" s="2" t="s">
        <v>400</v>
      </c>
      <c r="R173" s="2" t="s">
        <v>401</v>
      </c>
      <c r="S173" s="2" t="s">
        <v>82</v>
      </c>
      <c r="U173" s="2" t="s">
        <v>219</v>
      </c>
      <c r="V173" s="2" t="s">
        <v>220</v>
      </c>
      <c r="W173" s="2" t="s">
        <v>85</v>
      </c>
      <c r="X173" s="2" t="s">
        <v>221</v>
      </c>
      <c r="Y173" s="2" t="s">
        <v>222</v>
      </c>
      <c r="Z173" s="2" t="s">
        <v>223</v>
      </c>
      <c r="AA173" s="2">
        <v>5.7</v>
      </c>
      <c r="AH173" s="2" t="s">
        <v>224</v>
      </c>
    </row>
    <row r="174" s="2" customFormat="1" spans="1:34">
      <c r="A174" s="2" t="s">
        <v>412</v>
      </c>
      <c r="B174" s="2" t="s">
        <v>71</v>
      </c>
      <c r="C174" s="2" t="s">
        <v>72</v>
      </c>
      <c r="D174" s="2" t="s">
        <v>73</v>
      </c>
      <c r="E174" s="2" t="s">
        <v>74</v>
      </c>
      <c r="F174" s="2" t="s">
        <v>112</v>
      </c>
      <c r="G174" s="2" t="s">
        <v>412</v>
      </c>
      <c r="H174" s="2" t="s">
        <v>1558</v>
      </c>
      <c r="I174" s="2">
        <v>11.4</v>
      </c>
      <c r="J174" s="2" t="s">
        <v>412</v>
      </c>
      <c r="K174" s="2" t="s">
        <v>294</v>
      </c>
      <c r="L174" s="2">
        <v>50</v>
      </c>
      <c r="M174" s="2" t="s">
        <v>159</v>
      </c>
      <c r="N174" s="2" t="s">
        <v>79</v>
      </c>
      <c r="O174" s="2">
        <v>11.4</v>
      </c>
      <c r="Q174" s="2" t="s">
        <v>400</v>
      </c>
      <c r="R174" s="2" t="s">
        <v>401</v>
      </c>
      <c r="S174" s="2" t="s">
        <v>82</v>
      </c>
      <c r="U174" s="2" t="s">
        <v>219</v>
      </c>
      <c r="V174" s="2" t="s">
        <v>220</v>
      </c>
      <c r="W174" s="2" t="s">
        <v>85</v>
      </c>
      <c r="X174" s="2" t="s">
        <v>221</v>
      </c>
      <c r="Y174" s="2" t="s">
        <v>222</v>
      </c>
      <c r="Z174" s="2" t="s">
        <v>223</v>
      </c>
      <c r="AA174" s="2">
        <v>11.4</v>
      </c>
      <c r="AH174" s="2" t="s">
        <v>224</v>
      </c>
    </row>
    <row r="175" s="2" customFormat="1" spans="1:34">
      <c r="A175" s="2" t="s">
        <v>413</v>
      </c>
      <c r="B175" s="2" t="s">
        <v>71</v>
      </c>
      <c r="C175" s="2" t="s">
        <v>72</v>
      </c>
      <c r="D175" s="2" t="s">
        <v>73</v>
      </c>
      <c r="E175" s="2" t="s">
        <v>74</v>
      </c>
      <c r="F175" s="2" t="s">
        <v>112</v>
      </c>
      <c r="G175" s="2" t="s">
        <v>413</v>
      </c>
      <c r="H175" s="2" t="s">
        <v>1558</v>
      </c>
      <c r="I175" s="2">
        <v>11.4</v>
      </c>
      <c r="J175" s="2" t="s">
        <v>413</v>
      </c>
      <c r="K175" s="2" t="s">
        <v>294</v>
      </c>
      <c r="L175" s="2">
        <v>50</v>
      </c>
      <c r="M175" s="2" t="s">
        <v>159</v>
      </c>
      <c r="N175" s="2" t="s">
        <v>79</v>
      </c>
      <c r="O175" s="2">
        <v>11.4</v>
      </c>
      <c r="Q175" s="2" t="s">
        <v>400</v>
      </c>
      <c r="R175" s="2" t="s">
        <v>401</v>
      </c>
      <c r="S175" s="2" t="s">
        <v>82</v>
      </c>
      <c r="U175" s="2" t="s">
        <v>219</v>
      </c>
      <c r="V175" s="2" t="s">
        <v>220</v>
      </c>
      <c r="W175" s="2" t="s">
        <v>85</v>
      </c>
      <c r="X175" s="2" t="s">
        <v>221</v>
      </c>
      <c r="Y175" s="2" t="s">
        <v>222</v>
      </c>
      <c r="Z175" s="2" t="s">
        <v>223</v>
      </c>
      <c r="AA175" s="2">
        <v>11.4</v>
      </c>
      <c r="AH175" s="2" t="s">
        <v>224</v>
      </c>
    </row>
    <row r="176" s="2" customFormat="1" spans="1:34">
      <c r="A176" s="2" t="s">
        <v>414</v>
      </c>
      <c r="B176" s="2" t="s">
        <v>71</v>
      </c>
      <c r="C176" s="2" t="s">
        <v>72</v>
      </c>
      <c r="D176" s="2" t="s">
        <v>73</v>
      </c>
      <c r="E176" s="2" t="s">
        <v>74</v>
      </c>
      <c r="F176" s="2" t="s">
        <v>112</v>
      </c>
      <c r="G176" s="2" t="s">
        <v>414</v>
      </c>
      <c r="H176" s="2" t="s">
        <v>1558</v>
      </c>
      <c r="I176" s="2">
        <v>5.7</v>
      </c>
      <c r="J176" s="2" t="s">
        <v>414</v>
      </c>
      <c r="K176" s="2" t="s">
        <v>294</v>
      </c>
      <c r="L176" s="2">
        <v>25</v>
      </c>
      <c r="M176" s="2" t="s">
        <v>159</v>
      </c>
      <c r="N176" s="2" t="s">
        <v>79</v>
      </c>
      <c r="O176" s="2">
        <v>5.7</v>
      </c>
      <c r="Q176" s="2" t="s">
        <v>400</v>
      </c>
      <c r="R176" s="2" t="s">
        <v>401</v>
      </c>
      <c r="S176" s="2" t="s">
        <v>82</v>
      </c>
      <c r="U176" s="2" t="s">
        <v>219</v>
      </c>
      <c r="V176" s="2" t="s">
        <v>220</v>
      </c>
      <c r="W176" s="2" t="s">
        <v>85</v>
      </c>
      <c r="X176" s="2" t="s">
        <v>221</v>
      </c>
      <c r="Y176" s="2" t="s">
        <v>222</v>
      </c>
      <c r="Z176" s="2" t="s">
        <v>223</v>
      </c>
      <c r="AA176" s="2">
        <v>5.7</v>
      </c>
      <c r="AH176" s="2" t="s">
        <v>224</v>
      </c>
    </row>
    <row r="177" s="2" customFormat="1" spans="1:34">
      <c r="A177" s="2" t="s">
        <v>415</v>
      </c>
      <c r="B177" s="2" t="s">
        <v>71</v>
      </c>
      <c r="C177" s="2" t="s">
        <v>72</v>
      </c>
      <c r="D177" s="2" t="s">
        <v>73</v>
      </c>
      <c r="E177" s="2" t="s">
        <v>74</v>
      </c>
      <c r="F177" s="2" t="s">
        <v>112</v>
      </c>
      <c r="G177" s="2" t="s">
        <v>415</v>
      </c>
      <c r="H177" s="2" t="s">
        <v>1558</v>
      </c>
      <c r="I177" s="2">
        <v>18.8</v>
      </c>
      <c r="J177" s="2" t="s">
        <v>415</v>
      </c>
      <c r="K177" s="2" t="s">
        <v>294</v>
      </c>
      <c r="L177" s="2">
        <v>75</v>
      </c>
      <c r="M177" s="2" t="s">
        <v>159</v>
      </c>
      <c r="N177" s="2" t="s">
        <v>79</v>
      </c>
      <c r="O177" s="2">
        <v>18.8</v>
      </c>
      <c r="Q177" s="2" t="s">
        <v>400</v>
      </c>
      <c r="R177" s="2" t="s">
        <v>401</v>
      </c>
      <c r="S177" s="2" t="s">
        <v>82</v>
      </c>
      <c r="U177" s="2" t="s">
        <v>219</v>
      </c>
      <c r="V177" s="2" t="s">
        <v>220</v>
      </c>
      <c r="W177" s="2" t="s">
        <v>85</v>
      </c>
      <c r="X177" s="2" t="s">
        <v>221</v>
      </c>
      <c r="Y177" s="2" t="s">
        <v>222</v>
      </c>
      <c r="Z177" s="2" t="s">
        <v>223</v>
      </c>
      <c r="AA177" s="2">
        <v>18.8</v>
      </c>
      <c r="AH177" s="2" t="s">
        <v>224</v>
      </c>
    </row>
    <row r="178" s="2" customFormat="1" spans="1:34">
      <c r="A178" s="2" t="s">
        <v>416</v>
      </c>
      <c r="B178" s="2" t="s">
        <v>71</v>
      </c>
      <c r="C178" s="2" t="s">
        <v>72</v>
      </c>
      <c r="D178" s="2" t="s">
        <v>73</v>
      </c>
      <c r="E178" s="2" t="s">
        <v>74</v>
      </c>
      <c r="F178" s="2" t="s">
        <v>112</v>
      </c>
      <c r="G178" s="2" t="s">
        <v>416</v>
      </c>
      <c r="H178" s="2" t="s">
        <v>1558</v>
      </c>
      <c r="I178" s="2">
        <v>5.7</v>
      </c>
      <c r="J178" s="2" t="s">
        <v>416</v>
      </c>
      <c r="K178" s="2" t="s">
        <v>294</v>
      </c>
      <c r="L178" s="2">
        <v>25</v>
      </c>
      <c r="M178" s="2" t="s">
        <v>159</v>
      </c>
      <c r="N178" s="2" t="s">
        <v>79</v>
      </c>
      <c r="O178" s="2">
        <v>5.7</v>
      </c>
      <c r="Q178" s="2" t="s">
        <v>400</v>
      </c>
      <c r="R178" s="2" t="s">
        <v>401</v>
      </c>
      <c r="S178" s="2" t="s">
        <v>82</v>
      </c>
      <c r="U178" s="2" t="s">
        <v>219</v>
      </c>
      <c r="V178" s="2" t="s">
        <v>220</v>
      </c>
      <c r="W178" s="2" t="s">
        <v>85</v>
      </c>
      <c r="X178" s="2" t="s">
        <v>221</v>
      </c>
      <c r="Y178" s="2" t="s">
        <v>222</v>
      </c>
      <c r="Z178" s="2" t="s">
        <v>223</v>
      </c>
      <c r="AA178" s="2">
        <v>5.7</v>
      </c>
      <c r="AH178" s="2" t="s">
        <v>224</v>
      </c>
    </row>
    <row r="179" s="2" customFormat="1" spans="1:34">
      <c r="A179" s="2" t="s">
        <v>417</v>
      </c>
      <c r="B179" s="2" t="s">
        <v>71</v>
      </c>
      <c r="C179" s="2" t="s">
        <v>72</v>
      </c>
      <c r="D179" s="2" t="s">
        <v>73</v>
      </c>
      <c r="E179" s="2" t="s">
        <v>74</v>
      </c>
      <c r="F179" s="2" t="s">
        <v>112</v>
      </c>
      <c r="G179" s="2" t="s">
        <v>417</v>
      </c>
      <c r="H179" s="2" t="s">
        <v>1558</v>
      </c>
      <c r="I179" s="2">
        <v>5.7</v>
      </c>
      <c r="J179" s="2" t="s">
        <v>417</v>
      </c>
      <c r="K179" s="2" t="s">
        <v>294</v>
      </c>
      <c r="L179" s="2">
        <v>25</v>
      </c>
      <c r="M179" s="2" t="s">
        <v>159</v>
      </c>
      <c r="N179" s="2" t="s">
        <v>79</v>
      </c>
      <c r="O179" s="2">
        <v>5.7</v>
      </c>
      <c r="Q179" s="2" t="s">
        <v>400</v>
      </c>
      <c r="R179" s="2" t="s">
        <v>401</v>
      </c>
      <c r="S179" s="2" t="s">
        <v>82</v>
      </c>
      <c r="U179" s="2" t="s">
        <v>219</v>
      </c>
      <c r="V179" s="2" t="s">
        <v>220</v>
      </c>
      <c r="W179" s="2" t="s">
        <v>85</v>
      </c>
      <c r="X179" s="2" t="s">
        <v>221</v>
      </c>
      <c r="Y179" s="2" t="s">
        <v>222</v>
      </c>
      <c r="Z179" s="2" t="s">
        <v>223</v>
      </c>
      <c r="AA179" s="2">
        <v>5.7</v>
      </c>
      <c r="AH179" s="2" t="s">
        <v>224</v>
      </c>
    </row>
    <row r="180" s="2" customFormat="1" spans="1:34">
      <c r="A180" s="2" t="s">
        <v>418</v>
      </c>
      <c r="B180" s="2" t="s">
        <v>71</v>
      </c>
      <c r="C180" s="2" t="s">
        <v>72</v>
      </c>
      <c r="D180" s="2" t="s">
        <v>73</v>
      </c>
      <c r="E180" s="2" t="s">
        <v>74</v>
      </c>
      <c r="F180" s="2" t="s">
        <v>112</v>
      </c>
      <c r="G180" s="2" t="s">
        <v>418</v>
      </c>
      <c r="H180" s="2" t="s">
        <v>1558</v>
      </c>
      <c r="I180" s="2">
        <v>5.7</v>
      </c>
      <c r="J180" s="2" t="s">
        <v>418</v>
      </c>
      <c r="K180" s="2" t="s">
        <v>294</v>
      </c>
      <c r="L180" s="2">
        <v>25</v>
      </c>
      <c r="M180" s="2" t="s">
        <v>159</v>
      </c>
      <c r="N180" s="2" t="s">
        <v>79</v>
      </c>
      <c r="O180" s="2">
        <v>5.7</v>
      </c>
      <c r="Q180" s="2" t="s">
        <v>400</v>
      </c>
      <c r="R180" s="2" t="s">
        <v>401</v>
      </c>
      <c r="S180" s="2" t="s">
        <v>82</v>
      </c>
      <c r="U180" s="2" t="s">
        <v>219</v>
      </c>
      <c r="V180" s="2" t="s">
        <v>220</v>
      </c>
      <c r="W180" s="2" t="s">
        <v>85</v>
      </c>
      <c r="X180" s="2" t="s">
        <v>221</v>
      </c>
      <c r="Y180" s="2" t="s">
        <v>222</v>
      </c>
      <c r="Z180" s="2" t="s">
        <v>223</v>
      </c>
      <c r="AA180" s="2">
        <v>5.7</v>
      </c>
      <c r="AH180" s="2" t="s">
        <v>224</v>
      </c>
    </row>
    <row r="181" s="2" customFormat="1" spans="1:34">
      <c r="A181" s="2" t="s">
        <v>419</v>
      </c>
      <c r="B181" s="2" t="s">
        <v>71</v>
      </c>
      <c r="C181" s="2" t="s">
        <v>72</v>
      </c>
      <c r="D181" s="2" t="s">
        <v>73</v>
      </c>
      <c r="E181" s="2" t="s">
        <v>74</v>
      </c>
      <c r="F181" s="2" t="s">
        <v>112</v>
      </c>
      <c r="G181" s="2" t="s">
        <v>419</v>
      </c>
      <c r="H181" s="2" t="s">
        <v>1558</v>
      </c>
      <c r="I181" s="2">
        <v>22.8</v>
      </c>
      <c r="J181" s="2" t="s">
        <v>419</v>
      </c>
      <c r="K181" s="2" t="s">
        <v>294</v>
      </c>
      <c r="L181" s="2">
        <v>100</v>
      </c>
      <c r="M181" s="2" t="s">
        <v>159</v>
      </c>
      <c r="N181" s="2" t="s">
        <v>79</v>
      </c>
      <c r="O181" s="2">
        <v>22.8</v>
      </c>
      <c r="Q181" s="2" t="s">
        <v>400</v>
      </c>
      <c r="R181" s="2" t="s">
        <v>401</v>
      </c>
      <c r="S181" s="2" t="s">
        <v>82</v>
      </c>
      <c r="U181" s="2" t="s">
        <v>219</v>
      </c>
      <c r="V181" s="2" t="s">
        <v>220</v>
      </c>
      <c r="W181" s="2" t="s">
        <v>85</v>
      </c>
      <c r="X181" s="2" t="s">
        <v>221</v>
      </c>
      <c r="Y181" s="2" t="s">
        <v>222</v>
      </c>
      <c r="Z181" s="2" t="s">
        <v>223</v>
      </c>
      <c r="AA181" s="2">
        <v>22.8</v>
      </c>
      <c r="AH181" s="2" t="s">
        <v>224</v>
      </c>
    </row>
    <row r="182" s="2" customFormat="1" spans="1:34">
      <c r="A182" s="2" t="s">
        <v>421</v>
      </c>
      <c r="B182" s="2" t="s">
        <v>71</v>
      </c>
      <c r="C182" s="2" t="s">
        <v>72</v>
      </c>
      <c r="D182" s="2" t="s">
        <v>73</v>
      </c>
      <c r="E182" s="2" t="s">
        <v>74</v>
      </c>
      <c r="F182" s="2" t="s">
        <v>420</v>
      </c>
      <c r="G182" s="2" t="s">
        <v>421</v>
      </c>
      <c r="H182" s="2" t="s">
        <v>1559</v>
      </c>
      <c r="I182" s="2">
        <v>11.4</v>
      </c>
      <c r="J182" s="2" t="s">
        <v>421</v>
      </c>
      <c r="K182" s="2" t="s">
        <v>386</v>
      </c>
      <c r="L182" s="2">
        <v>50</v>
      </c>
      <c r="M182" s="2" t="s">
        <v>159</v>
      </c>
      <c r="N182" s="2" t="s">
        <v>104</v>
      </c>
      <c r="O182" s="2">
        <v>11.4</v>
      </c>
      <c r="Q182" s="2" t="s">
        <v>422</v>
      </c>
      <c r="R182" s="2" t="s">
        <v>423</v>
      </c>
      <c r="S182" s="2" t="s">
        <v>82</v>
      </c>
      <c r="U182" s="2" t="s">
        <v>219</v>
      </c>
      <c r="V182" s="2" t="s">
        <v>220</v>
      </c>
      <c r="W182" s="2" t="s">
        <v>85</v>
      </c>
      <c r="X182" s="2" t="s">
        <v>221</v>
      </c>
      <c r="Y182" s="2" t="s">
        <v>222</v>
      </c>
      <c r="Z182" s="2" t="s">
        <v>223</v>
      </c>
      <c r="AA182" s="2">
        <v>11.4</v>
      </c>
      <c r="AH182" s="2" t="s">
        <v>224</v>
      </c>
    </row>
    <row r="183" s="2" customFormat="1" spans="1:34">
      <c r="A183" s="2" t="s">
        <v>424</v>
      </c>
      <c r="B183" s="2" t="s">
        <v>71</v>
      </c>
      <c r="C183" s="2" t="s">
        <v>72</v>
      </c>
      <c r="D183" s="2" t="s">
        <v>73</v>
      </c>
      <c r="E183" s="2" t="s">
        <v>74</v>
      </c>
      <c r="F183" s="2" t="s">
        <v>420</v>
      </c>
      <c r="G183" s="2" t="s">
        <v>424</v>
      </c>
      <c r="H183" s="2" t="s">
        <v>1559</v>
      </c>
      <c r="I183" s="2">
        <v>11.4</v>
      </c>
      <c r="J183" s="2" t="s">
        <v>424</v>
      </c>
      <c r="K183" s="2" t="s">
        <v>386</v>
      </c>
      <c r="L183" s="2">
        <v>50</v>
      </c>
      <c r="M183" s="2" t="s">
        <v>159</v>
      </c>
      <c r="N183" s="2" t="s">
        <v>104</v>
      </c>
      <c r="O183" s="2">
        <v>11.4</v>
      </c>
      <c r="Q183" s="2" t="s">
        <v>422</v>
      </c>
      <c r="R183" s="2" t="s">
        <v>423</v>
      </c>
      <c r="S183" s="2" t="s">
        <v>82</v>
      </c>
      <c r="U183" s="2" t="s">
        <v>219</v>
      </c>
      <c r="V183" s="2" t="s">
        <v>220</v>
      </c>
      <c r="W183" s="2" t="s">
        <v>85</v>
      </c>
      <c r="X183" s="2" t="s">
        <v>221</v>
      </c>
      <c r="Y183" s="2" t="s">
        <v>222</v>
      </c>
      <c r="Z183" s="2" t="s">
        <v>223</v>
      </c>
      <c r="AA183" s="2">
        <v>11.4</v>
      </c>
      <c r="AH183" s="2" t="s">
        <v>224</v>
      </c>
    </row>
    <row r="184" s="2" customFormat="1" spans="1:34">
      <c r="A184" s="2" t="s">
        <v>425</v>
      </c>
      <c r="B184" s="2" t="s">
        <v>71</v>
      </c>
      <c r="C184" s="2" t="s">
        <v>72</v>
      </c>
      <c r="D184" s="2" t="s">
        <v>73</v>
      </c>
      <c r="E184" s="2" t="s">
        <v>74</v>
      </c>
      <c r="F184" s="2" t="s">
        <v>420</v>
      </c>
      <c r="G184" s="2" t="s">
        <v>425</v>
      </c>
      <c r="H184" s="2" t="s">
        <v>1559</v>
      </c>
      <c r="I184" s="2">
        <v>17.1</v>
      </c>
      <c r="J184" s="2" t="s">
        <v>425</v>
      </c>
      <c r="K184" s="2" t="s">
        <v>386</v>
      </c>
      <c r="L184" s="2">
        <v>75</v>
      </c>
      <c r="M184" s="2" t="s">
        <v>159</v>
      </c>
      <c r="N184" s="2" t="s">
        <v>104</v>
      </c>
      <c r="O184" s="2">
        <v>17.1</v>
      </c>
      <c r="Q184" s="2" t="s">
        <v>422</v>
      </c>
      <c r="R184" s="2" t="s">
        <v>423</v>
      </c>
      <c r="S184" s="2" t="s">
        <v>82</v>
      </c>
      <c r="U184" s="2" t="s">
        <v>219</v>
      </c>
      <c r="V184" s="2" t="s">
        <v>220</v>
      </c>
      <c r="W184" s="2" t="s">
        <v>85</v>
      </c>
      <c r="X184" s="2" t="s">
        <v>221</v>
      </c>
      <c r="Y184" s="2" t="s">
        <v>222</v>
      </c>
      <c r="Z184" s="2" t="s">
        <v>223</v>
      </c>
      <c r="AA184" s="2">
        <v>17.1</v>
      </c>
      <c r="AH184" s="2" t="s">
        <v>224</v>
      </c>
    </row>
    <row r="185" s="2" customFormat="1" spans="1:34">
      <c r="A185" s="2" t="s">
        <v>426</v>
      </c>
      <c r="B185" s="2" t="s">
        <v>71</v>
      </c>
      <c r="C185" s="2" t="s">
        <v>72</v>
      </c>
      <c r="D185" s="2" t="s">
        <v>73</v>
      </c>
      <c r="E185" s="2" t="s">
        <v>74</v>
      </c>
      <c r="F185" s="2" t="s">
        <v>420</v>
      </c>
      <c r="G185" s="2" t="s">
        <v>426</v>
      </c>
      <c r="H185" s="2" t="s">
        <v>1559</v>
      </c>
      <c r="I185" s="2">
        <v>17.1</v>
      </c>
      <c r="J185" s="2" t="s">
        <v>426</v>
      </c>
      <c r="K185" s="2" t="s">
        <v>386</v>
      </c>
      <c r="L185" s="2">
        <v>75</v>
      </c>
      <c r="M185" s="2" t="s">
        <v>159</v>
      </c>
      <c r="N185" s="2" t="s">
        <v>104</v>
      </c>
      <c r="O185" s="2">
        <v>17.1</v>
      </c>
      <c r="Q185" s="2" t="s">
        <v>422</v>
      </c>
      <c r="R185" s="2" t="s">
        <v>423</v>
      </c>
      <c r="S185" s="2" t="s">
        <v>82</v>
      </c>
      <c r="U185" s="2" t="s">
        <v>219</v>
      </c>
      <c r="V185" s="2" t="s">
        <v>220</v>
      </c>
      <c r="W185" s="2" t="s">
        <v>85</v>
      </c>
      <c r="X185" s="2" t="s">
        <v>221</v>
      </c>
      <c r="Y185" s="2" t="s">
        <v>222</v>
      </c>
      <c r="Z185" s="2" t="s">
        <v>223</v>
      </c>
      <c r="AA185" s="2">
        <v>17.1</v>
      </c>
      <c r="AH185" s="2" t="s">
        <v>224</v>
      </c>
    </row>
    <row r="186" s="2" customFormat="1" spans="1:34">
      <c r="A186" s="2" t="s">
        <v>427</v>
      </c>
      <c r="B186" s="2" t="s">
        <v>71</v>
      </c>
      <c r="C186" s="2" t="s">
        <v>72</v>
      </c>
      <c r="D186" s="2" t="s">
        <v>73</v>
      </c>
      <c r="E186" s="2" t="s">
        <v>74</v>
      </c>
      <c r="F186" s="2" t="s">
        <v>420</v>
      </c>
      <c r="G186" s="2" t="s">
        <v>427</v>
      </c>
      <c r="H186" s="2" t="s">
        <v>1559</v>
      </c>
      <c r="I186" s="2">
        <v>22.8</v>
      </c>
      <c r="J186" s="2" t="s">
        <v>427</v>
      </c>
      <c r="K186" s="2" t="s">
        <v>386</v>
      </c>
      <c r="L186" s="2">
        <v>100</v>
      </c>
      <c r="M186" s="2" t="s">
        <v>159</v>
      </c>
      <c r="N186" s="2" t="s">
        <v>104</v>
      </c>
      <c r="O186" s="2">
        <v>22.8</v>
      </c>
      <c r="Q186" s="2" t="s">
        <v>422</v>
      </c>
      <c r="R186" s="2" t="s">
        <v>423</v>
      </c>
      <c r="S186" s="2" t="s">
        <v>82</v>
      </c>
      <c r="U186" s="2" t="s">
        <v>219</v>
      </c>
      <c r="V186" s="2" t="s">
        <v>220</v>
      </c>
      <c r="W186" s="2" t="s">
        <v>85</v>
      </c>
      <c r="X186" s="2" t="s">
        <v>221</v>
      </c>
      <c r="Y186" s="2" t="s">
        <v>222</v>
      </c>
      <c r="Z186" s="2" t="s">
        <v>223</v>
      </c>
      <c r="AA186" s="2">
        <v>22.8</v>
      </c>
      <c r="AH186" s="2" t="s">
        <v>224</v>
      </c>
    </row>
    <row r="187" s="2" customFormat="1" spans="1:34">
      <c r="A187" s="2" t="s">
        <v>428</v>
      </c>
      <c r="B187" s="2" t="s">
        <v>71</v>
      </c>
      <c r="C187" s="2" t="s">
        <v>72</v>
      </c>
      <c r="D187" s="2" t="s">
        <v>73</v>
      </c>
      <c r="E187" s="2" t="s">
        <v>74</v>
      </c>
      <c r="F187" s="2" t="s">
        <v>420</v>
      </c>
      <c r="G187" s="2" t="s">
        <v>428</v>
      </c>
      <c r="H187" s="2" t="s">
        <v>1559</v>
      </c>
      <c r="I187" s="2">
        <v>570</v>
      </c>
      <c r="J187" s="2" t="s">
        <v>428</v>
      </c>
      <c r="K187" s="2" t="s">
        <v>386</v>
      </c>
      <c r="L187" s="2">
        <v>250</v>
      </c>
      <c r="M187" s="2" t="s">
        <v>159</v>
      </c>
      <c r="N187" s="2" t="s">
        <v>104</v>
      </c>
      <c r="O187" s="2">
        <v>570</v>
      </c>
      <c r="Q187" s="2" t="s">
        <v>422</v>
      </c>
      <c r="R187" s="2" t="s">
        <v>423</v>
      </c>
      <c r="S187" s="2" t="s">
        <v>82</v>
      </c>
      <c r="U187" s="2" t="s">
        <v>219</v>
      </c>
      <c r="V187" s="2" t="s">
        <v>220</v>
      </c>
      <c r="W187" s="2" t="s">
        <v>85</v>
      </c>
      <c r="X187" s="2" t="s">
        <v>221</v>
      </c>
      <c r="Y187" s="2" t="s">
        <v>222</v>
      </c>
      <c r="Z187" s="2" t="s">
        <v>223</v>
      </c>
      <c r="AA187" s="2">
        <v>570</v>
      </c>
      <c r="AH187" s="2" t="s">
        <v>224</v>
      </c>
    </row>
    <row r="188" s="2" customFormat="1" spans="1:34">
      <c r="A188" s="2" t="s">
        <v>429</v>
      </c>
      <c r="B188" s="2" t="s">
        <v>71</v>
      </c>
      <c r="C188" s="2" t="s">
        <v>72</v>
      </c>
      <c r="D188" s="2" t="s">
        <v>73</v>
      </c>
      <c r="E188" s="2" t="s">
        <v>74</v>
      </c>
      <c r="F188" s="2" t="s">
        <v>420</v>
      </c>
      <c r="G188" s="2" t="s">
        <v>429</v>
      </c>
      <c r="H188" s="2" t="s">
        <v>1559</v>
      </c>
      <c r="I188" s="2">
        <v>11.4</v>
      </c>
      <c r="J188" s="2" t="s">
        <v>429</v>
      </c>
      <c r="K188" s="2" t="s">
        <v>386</v>
      </c>
      <c r="L188" s="2">
        <v>75</v>
      </c>
      <c r="M188" s="2" t="s">
        <v>159</v>
      </c>
      <c r="N188" s="2" t="s">
        <v>104</v>
      </c>
      <c r="O188" s="2">
        <v>11.4</v>
      </c>
      <c r="Q188" s="2" t="s">
        <v>422</v>
      </c>
      <c r="R188" s="2" t="s">
        <v>423</v>
      </c>
      <c r="S188" s="2" t="s">
        <v>82</v>
      </c>
      <c r="U188" s="2" t="s">
        <v>219</v>
      </c>
      <c r="V188" s="2" t="s">
        <v>220</v>
      </c>
      <c r="W188" s="2" t="s">
        <v>85</v>
      </c>
      <c r="X188" s="2" t="s">
        <v>221</v>
      </c>
      <c r="Y188" s="2" t="s">
        <v>222</v>
      </c>
      <c r="Z188" s="2" t="s">
        <v>223</v>
      </c>
      <c r="AA188" s="2">
        <v>11.4</v>
      </c>
      <c r="AH188" s="2" t="s">
        <v>224</v>
      </c>
    </row>
    <row r="189" s="2" customFormat="1" spans="1:34">
      <c r="A189" s="2" t="s">
        <v>430</v>
      </c>
      <c r="B189" s="2" t="s">
        <v>71</v>
      </c>
      <c r="C189" s="2" t="s">
        <v>72</v>
      </c>
      <c r="D189" s="2" t="s">
        <v>73</v>
      </c>
      <c r="E189" s="2" t="s">
        <v>74</v>
      </c>
      <c r="F189" s="2" t="s">
        <v>420</v>
      </c>
      <c r="G189" s="2" t="s">
        <v>430</v>
      </c>
      <c r="H189" s="2" t="s">
        <v>1559</v>
      </c>
      <c r="I189" s="2">
        <v>22.8</v>
      </c>
      <c r="J189" s="2" t="s">
        <v>430</v>
      </c>
      <c r="K189" s="2" t="s">
        <v>386</v>
      </c>
      <c r="L189" s="2">
        <v>100</v>
      </c>
      <c r="M189" s="2" t="s">
        <v>159</v>
      </c>
      <c r="N189" s="2" t="s">
        <v>104</v>
      </c>
      <c r="O189" s="2">
        <v>22.8</v>
      </c>
      <c r="Q189" s="2" t="s">
        <v>422</v>
      </c>
      <c r="R189" s="2" t="s">
        <v>423</v>
      </c>
      <c r="S189" s="2" t="s">
        <v>82</v>
      </c>
      <c r="U189" s="2" t="s">
        <v>219</v>
      </c>
      <c r="V189" s="2" t="s">
        <v>220</v>
      </c>
      <c r="W189" s="2" t="s">
        <v>85</v>
      </c>
      <c r="X189" s="2" t="s">
        <v>221</v>
      </c>
      <c r="Y189" s="2" t="s">
        <v>222</v>
      </c>
      <c r="Z189" s="2" t="s">
        <v>223</v>
      </c>
      <c r="AA189" s="2">
        <v>22.8</v>
      </c>
      <c r="AH189" s="2" t="s">
        <v>224</v>
      </c>
    </row>
    <row r="190" s="2" customFormat="1" spans="1:34">
      <c r="A190" s="2" t="s">
        <v>431</v>
      </c>
      <c r="B190" s="2" t="s">
        <v>71</v>
      </c>
      <c r="C190" s="2" t="s">
        <v>72</v>
      </c>
      <c r="D190" s="2" t="s">
        <v>73</v>
      </c>
      <c r="E190" s="2" t="s">
        <v>74</v>
      </c>
      <c r="F190" s="2" t="s">
        <v>420</v>
      </c>
      <c r="G190" s="2" t="s">
        <v>431</v>
      </c>
      <c r="H190" s="2" t="s">
        <v>1559</v>
      </c>
      <c r="I190" s="2">
        <v>22.8</v>
      </c>
      <c r="J190" s="2" t="s">
        <v>431</v>
      </c>
      <c r="K190" s="2" t="s">
        <v>386</v>
      </c>
      <c r="L190" s="2">
        <v>100</v>
      </c>
      <c r="M190" s="2" t="s">
        <v>159</v>
      </c>
      <c r="N190" s="2" t="s">
        <v>104</v>
      </c>
      <c r="O190" s="2">
        <v>22.8</v>
      </c>
      <c r="Q190" s="2" t="s">
        <v>422</v>
      </c>
      <c r="R190" s="2" t="s">
        <v>423</v>
      </c>
      <c r="S190" s="2" t="s">
        <v>82</v>
      </c>
      <c r="U190" s="2" t="s">
        <v>219</v>
      </c>
      <c r="V190" s="2" t="s">
        <v>220</v>
      </c>
      <c r="W190" s="2" t="s">
        <v>85</v>
      </c>
      <c r="X190" s="2" t="s">
        <v>221</v>
      </c>
      <c r="Y190" s="2" t="s">
        <v>222</v>
      </c>
      <c r="Z190" s="2" t="s">
        <v>223</v>
      </c>
      <c r="AA190" s="2">
        <v>22.8</v>
      </c>
      <c r="AH190" s="2" t="s">
        <v>224</v>
      </c>
    </row>
    <row r="191" s="2" customFormat="1" spans="1:34">
      <c r="A191" s="2" t="s">
        <v>432</v>
      </c>
      <c r="B191" s="2" t="s">
        <v>71</v>
      </c>
      <c r="C191" s="2" t="s">
        <v>72</v>
      </c>
      <c r="D191" s="2" t="s">
        <v>73</v>
      </c>
      <c r="E191" s="2" t="s">
        <v>74</v>
      </c>
      <c r="F191" s="2" t="s">
        <v>420</v>
      </c>
      <c r="G191" s="2" t="s">
        <v>432</v>
      </c>
      <c r="H191" s="2" t="s">
        <v>1559</v>
      </c>
      <c r="I191" s="2">
        <v>17.1</v>
      </c>
      <c r="J191" s="2" t="s">
        <v>432</v>
      </c>
      <c r="K191" s="2" t="s">
        <v>386</v>
      </c>
      <c r="L191" s="2">
        <v>75</v>
      </c>
      <c r="M191" s="2" t="s">
        <v>159</v>
      </c>
      <c r="N191" s="2" t="s">
        <v>104</v>
      </c>
      <c r="O191" s="2">
        <v>17.1</v>
      </c>
      <c r="Q191" s="2" t="s">
        <v>422</v>
      </c>
      <c r="R191" s="2" t="s">
        <v>423</v>
      </c>
      <c r="S191" s="2" t="s">
        <v>82</v>
      </c>
      <c r="U191" s="2" t="s">
        <v>219</v>
      </c>
      <c r="V191" s="2" t="s">
        <v>220</v>
      </c>
      <c r="W191" s="2" t="s">
        <v>85</v>
      </c>
      <c r="X191" s="2" t="s">
        <v>221</v>
      </c>
      <c r="Y191" s="2" t="s">
        <v>222</v>
      </c>
      <c r="Z191" s="2" t="s">
        <v>223</v>
      </c>
      <c r="AA191" s="2">
        <v>17.1</v>
      </c>
      <c r="AH191" s="2" t="s">
        <v>224</v>
      </c>
    </row>
    <row r="192" s="2" customFormat="1" spans="1:34">
      <c r="A192" s="2" t="s">
        <v>433</v>
      </c>
      <c r="B192" s="2" t="s">
        <v>71</v>
      </c>
      <c r="C192" s="2" t="s">
        <v>72</v>
      </c>
      <c r="D192" s="2" t="s">
        <v>73</v>
      </c>
      <c r="E192" s="2" t="s">
        <v>74</v>
      </c>
      <c r="F192" s="2" t="s">
        <v>195</v>
      </c>
      <c r="G192" s="2" t="s">
        <v>433</v>
      </c>
      <c r="H192" s="2" t="s">
        <v>1560</v>
      </c>
      <c r="I192" s="2">
        <v>11.4</v>
      </c>
      <c r="J192" s="2" t="s">
        <v>433</v>
      </c>
      <c r="K192" s="2" t="s">
        <v>434</v>
      </c>
      <c r="L192" s="2">
        <v>11.4</v>
      </c>
      <c r="M192" s="2" t="s">
        <v>159</v>
      </c>
      <c r="N192" s="2" t="s">
        <v>79</v>
      </c>
      <c r="O192" s="2">
        <v>11.4</v>
      </c>
      <c r="Q192" s="2" t="s">
        <v>435</v>
      </c>
      <c r="R192" s="2" t="s">
        <v>201</v>
      </c>
      <c r="S192" s="2" t="s">
        <v>82</v>
      </c>
      <c r="U192" s="2" t="s">
        <v>219</v>
      </c>
      <c r="V192" s="2" t="s">
        <v>220</v>
      </c>
      <c r="W192" s="2" t="s">
        <v>85</v>
      </c>
      <c r="X192" s="2" t="s">
        <v>221</v>
      </c>
      <c r="Y192" s="2" t="s">
        <v>222</v>
      </c>
      <c r="Z192" s="2" t="s">
        <v>223</v>
      </c>
      <c r="AA192" s="2">
        <v>11.4</v>
      </c>
      <c r="AH192" s="2" t="s">
        <v>224</v>
      </c>
    </row>
    <row r="193" s="2" customFormat="1" spans="1:34">
      <c r="A193" s="2" t="s">
        <v>436</v>
      </c>
      <c r="B193" s="2" t="s">
        <v>71</v>
      </c>
      <c r="C193" s="2" t="s">
        <v>72</v>
      </c>
      <c r="D193" s="2" t="s">
        <v>73</v>
      </c>
      <c r="E193" s="2" t="s">
        <v>74</v>
      </c>
      <c r="F193" s="2" t="s">
        <v>195</v>
      </c>
      <c r="G193" s="2" t="s">
        <v>436</v>
      </c>
      <c r="H193" s="2" t="s">
        <v>1561</v>
      </c>
      <c r="I193" s="2">
        <v>11.4</v>
      </c>
      <c r="J193" s="2" t="s">
        <v>436</v>
      </c>
      <c r="K193" s="2" t="s">
        <v>434</v>
      </c>
      <c r="L193" s="2">
        <v>11.4</v>
      </c>
      <c r="M193" s="2" t="s">
        <v>159</v>
      </c>
      <c r="N193" s="2" t="s">
        <v>79</v>
      </c>
      <c r="O193" s="2">
        <v>11.4</v>
      </c>
      <c r="Q193" s="2" t="s">
        <v>435</v>
      </c>
      <c r="R193" s="2" t="s">
        <v>201</v>
      </c>
      <c r="S193" s="2" t="s">
        <v>82</v>
      </c>
      <c r="U193" s="2" t="s">
        <v>219</v>
      </c>
      <c r="V193" s="2" t="s">
        <v>220</v>
      </c>
      <c r="W193" s="2" t="s">
        <v>85</v>
      </c>
      <c r="X193" s="2" t="s">
        <v>221</v>
      </c>
      <c r="Y193" s="2" t="s">
        <v>222</v>
      </c>
      <c r="Z193" s="2" t="s">
        <v>223</v>
      </c>
      <c r="AA193" s="2">
        <v>11.4</v>
      </c>
      <c r="AH193" s="2" t="s">
        <v>224</v>
      </c>
    </row>
    <row r="194" s="2" customFormat="1" spans="1:34">
      <c r="A194" s="2" t="s">
        <v>437</v>
      </c>
      <c r="B194" s="2" t="s">
        <v>71</v>
      </c>
      <c r="C194" s="2" t="s">
        <v>72</v>
      </c>
      <c r="D194" s="2" t="s">
        <v>73</v>
      </c>
      <c r="E194" s="2" t="s">
        <v>74</v>
      </c>
      <c r="F194" s="2" t="s">
        <v>195</v>
      </c>
      <c r="G194" s="2" t="s">
        <v>437</v>
      </c>
      <c r="H194" s="2" t="s">
        <v>1561</v>
      </c>
      <c r="I194" s="2">
        <v>22.8</v>
      </c>
      <c r="J194" s="2" t="s">
        <v>437</v>
      </c>
      <c r="K194" s="2" t="s">
        <v>434</v>
      </c>
      <c r="L194" s="2">
        <v>22.8</v>
      </c>
      <c r="M194" s="2" t="s">
        <v>159</v>
      </c>
      <c r="N194" s="2" t="s">
        <v>438</v>
      </c>
      <c r="O194" s="2">
        <v>22.8</v>
      </c>
      <c r="Q194" s="2" t="s">
        <v>435</v>
      </c>
      <c r="R194" s="2" t="s">
        <v>201</v>
      </c>
      <c r="S194" s="2" t="s">
        <v>82</v>
      </c>
      <c r="U194" s="2" t="s">
        <v>219</v>
      </c>
      <c r="V194" s="2" t="s">
        <v>220</v>
      </c>
      <c r="W194" s="2" t="s">
        <v>85</v>
      </c>
      <c r="X194" s="2" t="s">
        <v>221</v>
      </c>
      <c r="Y194" s="2" t="s">
        <v>222</v>
      </c>
      <c r="Z194" s="2" t="s">
        <v>223</v>
      </c>
      <c r="AA194" s="2">
        <v>22.8</v>
      </c>
      <c r="AH194" s="2" t="s">
        <v>224</v>
      </c>
    </row>
    <row r="195" s="2" customFormat="1" spans="1:34">
      <c r="A195" s="2" t="s">
        <v>439</v>
      </c>
      <c r="B195" s="2" t="s">
        <v>71</v>
      </c>
      <c r="C195" s="2" t="s">
        <v>72</v>
      </c>
      <c r="D195" s="2" t="s">
        <v>73</v>
      </c>
      <c r="E195" s="2" t="s">
        <v>74</v>
      </c>
      <c r="F195" s="2" t="s">
        <v>206</v>
      </c>
      <c r="G195" s="2" t="s">
        <v>439</v>
      </c>
      <c r="H195" s="2" t="s">
        <v>1562</v>
      </c>
      <c r="I195" s="2">
        <v>11.4</v>
      </c>
      <c r="J195" s="2" t="s">
        <v>439</v>
      </c>
      <c r="K195" s="2" t="s">
        <v>440</v>
      </c>
      <c r="L195" s="2">
        <v>50</v>
      </c>
      <c r="M195" s="2" t="s">
        <v>159</v>
      </c>
      <c r="N195" s="2" t="s">
        <v>104</v>
      </c>
      <c r="O195" s="2">
        <v>11.4</v>
      </c>
      <c r="Q195" s="2" t="s">
        <v>441</v>
      </c>
      <c r="R195" s="2" t="s">
        <v>218</v>
      </c>
      <c r="S195" s="2" t="s">
        <v>82</v>
      </c>
      <c r="U195" s="2" t="s">
        <v>219</v>
      </c>
      <c r="V195" s="2" t="s">
        <v>220</v>
      </c>
      <c r="W195" s="2" t="s">
        <v>85</v>
      </c>
      <c r="X195" s="2" t="s">
        <v>221</v>
      </c>
      <c r="Y195" s="2" t="s">
        <v>222</v>
      </c>
      <c r="Z195" s="2" t="s">
        <v>223</v>
      </c>
      <c r="AA195" s="2">
        <v>11.4</v>
      </c>
      <c r="AH195" s="2" t="s">
        <v>224</v>
      </c>
    </row>
    <row r="196" s="2" customFormat="1" spans="1:34">
      <c r="A196" s="2" t="s">
        <v>442</v>
      </c>
      <c r="B196" s="2" t="s">
        <v>71</v>
      </c>
      <c r="C196" s="2" t="s">
        <v>72</v>
      </c>
      <c r="D196" s="2" t="s">
        <v>73</v>
      </c>
      <c r="E196" s="2" t="s">
        <v>74</v>
      </c>
      <c r="F196" s="2" t="s">
        <v>206</v>
      </c>
      <c r="G196" s="2" t="s">
        <v>442</v>
      </c>
      <c r="H196" s="2" t="s">
        <v>1563</v>
      </c>
      <c r="I196" s="2">
        <v>11.4</v>
      </c>
      <c r="J196" s="2" t="s">
        <v>442</v>
      </c>
      <c r="K196" s="2" t="s">
        <v>443</v>
      </c>
      <c r="L196" s="2">
        <v>50</v>
      </c>
      <c r="M196" s="2" t="s">
        <v>159</v>
      </c>
      <c r="N196" s="2" t="s">
        <v>104</v>
      </c>
      <c r="O196" s="2">
        <v>11.4</v>
      </c>
      <c r="Q196" s="2" t="s">
        <v>441</v>
      </c>
      <c r="R196" s="2" t="s">
        <v>218</v>
      </c>
      <c r="S196" s="2" t="s">
        <v>82</v>
      </c>
      <c r="U196" s="2" t="s">
        <v>219</v>
      </c>
      <c r="V196" s="2" t="s">
        <v>220</v>
      </c>
      <c r="W196" s="2" t="s">
        <v>85</v>
      </c>
      <c r="X196" s="2" t="s">
        <v>221</v>
      </c>
      <c r="Y196" s="2" t="s">
        <v>222</v>
      </c>
      <c r="Z196" s="2" t="s">
        <v>223</v>
      </c>
      <c r="AA196" s="2">
        <v>11.4</v>
      </c>
      <c r="AH196" s="2" t="s">
        <v>224</v>
      </c>
    </row>
    <row r="197" s="2" customFormat="1" spans="1:34">
      <c r="A197" s="2" t="s">
        <v>444</v>
      </c>
      <c r="B197" s="2" t="s">
        <v>71</v>
      </c>
      <c r="C197" s="2" t="s">
        <v>72</v>
      </c>
      <c r="D197" s="2" t="s">
        <v>73</v>
      </c>
      <c r="E197" s="2" t="s">
        <v>74</v>
      </c>
      <c r="F197" s="2" t="s">
        <v>206</v>
      </c>
      <c r="G197" s="2" t="s">
        <v>444</v>
      </c>
      <c r="H197" s="2" t="s">
        <v>1564</v>
      </c>
      <c r="I197" s="2">
        <v>17.1</v>
      </c>
      <c r="J197" s="2" t="s">
        <v>444</v>
      </c>
      <c r="K197" s="2" t="s">
        <v>445</v>
      </c>
      <c r="L197" s="2">
        <v>75</v>
      </c>
      <c r="M197" s="2" t="s">
        <v>159</v>
      </c>
      <c r="N197" s="2" t="s">
        <v>104</v>
      </c>
      <c r="O197" s="2">
        <v>17.1</v>
      </c>
      <c r="Q197" s="2" t="s">
        <v>441</v>
      </c>
      <c r="R197" s="2" t="s">
        <v>218</v>
      </c>
      <c r="S197" s="2" t="s">
        <v>82</v>
      </c>
      <c r="U197" s="2" t="s">
        <v>219</v>
      </c>
      <c r="V197" s="2" t="s">
        <v>220</v>
      </c>
      <c r="W197" s="2" t="s">
        <v>85</v>
      </c>
      <c r="X197" s="2" t="s">
        <v>221</v>
      </c>
      <c r="Y197" s="2" t="s">
        <v>222</v>
      </c>
      <c r="Z197" s="2" t="s">
        <v>223</v>
      </c>
      <c r="AA197" s="2">
        <v>17.1</v>
      </c>
      <c r="AH197" s="2" t="s">
        <v>224</v>
      </c>
    </row>
    <row r="198" s="2" customFormat="1" spans="1:34">
      <c r="A198" s="2" t="s">
        <v>446</v>
      </c>
      <c r="B198" s="2" t="s">
        <v>71</v>
      </c>
      <c r="C198" s="2" t="s">
        <v>72</v>
      </c>
      <c r="D198" s="2" t="s">
        <v>73</v>
      </c>
      <c r="E198" s="2" t="s">
        <v>74</v>
      </c>
      <c r="F198" s="2" t="s">
        <v>206</v>
      </c>
      <c r="G198" s="2" t="s">
        <v>446</v>
      </c>
      <c r="H198" s="2" t="s">
        <v>1564</v>
      </c>
      <c r="I198" s="2">
        <v>17.1</v>
      </c>
      <c r="J198" s="2" t="s">
        <v>446</v>
      </c>
      <c r="K198" s="2" t="s">
        <v>445</v>
      </c>
      <c r="L198" s="2">
        <v>75</v>
      </c>
      <c r="M198" s="2" t="s">
        <v>159</v>
      </c>
      <c r="N198" s="2" t="s">
        <v>104</v>
      </c>
      <c r="O198" s="2">
        <v>17.1</v>
      </c>
      <c r="Q198" s="2" t="s">
        <v>441</v>
      </c>
      <c r="R198" s="2" t="s">
        <v>218</v>
      </c>
      <c r="S198" s="2" t="s">
        <v>82</v>
      </c>
      <c r="U198" s="2" t="s">
        <v>219</v>
      </c>
      <c r="V198" s="2" t="s">
        <v>220</v>
      </c>
      <c r="W198" s="2" t="s">
        <v>85</v>
      </c>
      <c r="X198" s="2" t="s">
        <v>221</v>
      </c>
      <c r="Y198" s="2" t="s">
        <v>222</v>
      </c>
      <c r="Z198" s="2" t="s">
        <v>223</v>
      </c>
      <c r="AA198" s="2">
        <v>17.1</v>
      </c>
      <c r="AH198" s="2" t="s">
        <v>224</v>
      </c>
    </row>
    <row r="199" s="2" customFormat="1" spans="1:34">
      <c r="A199" s="2" t="s">
        <v>447</v>
      </c>
      <c r="B199" s="2" t="s">
        <v>71</v>
      </c>
      <c r="C199" s="2" t="s">
        <v>72</v>
      </c>
      <c r="D199" s="2" t="s">
        <v>73</v>
      </c>
      <c r="E199" s="2" t="s">
        <v>74</v>
      </c>
      <c r="F199" s="2" t="s">
        <v>206</v>
      </c>
      <c r="G199" s="2" t="s">
        <v>447</v>
      </c>
      <c r="H199" s="2" t="s">
        <v>1564</v>
      </c>
      <c r="I199" s="2">
        <v>11.4</v>
      </c>
      <c r="J199" s="2" t="s">
        <v>447</v>
      </c>
      <c r="K199" s="2" t="s">
        <v>445</v>
      </c>
      <c r="L199" s="2">
        <v>50</v>
      </c>
      <c r="M199" s="2" t="s">
        <v>159</v>
      </c>
      <c r="N199" s="2" t="s">
        <v>104</v>
      </c>
      <c r="O199" s="2">
        <v>11.4</v>
      </c>
      <c r="Q199" s="2" t="s">
        <v>441</v>
      </c>
      <c r="R199" s="2" t="s">
        <v>218</v>
      </c>
      <c r="S199" s="2" t="s">
        <v>82</v>
      </c>
      <c r="U199" s="2" t="s">
        <v>219</v>
      </c>
      <c r="V199" s="2" t="s">
        <v>220</v>
      </c>
      <c r="W199" s="2" t="s">
        <v>85</v>
      </c>
      <c r="X199" s="2" t="s">
        <v>221</v>
      </c>
      <c r="Y199" s="2" t="s">
        <v>222</v>
      </c>
      <c r="Z199" s="2" t="s">
        <v>223</v>
      </c>
      <c r="AA199" s="2">
        <v>11.4</v>
      </c>
      <c r="AH199" s="2" t="s">
        <v>224</v>
      </c>
    </row>
    <row r="200" s="2" customFormat="1" spans="1:34">
      <c r="A200" s="2" t="s">
        <v>448</v>
      </c>
      <c r="B200" s="2" t="s">
        <v>71</v>
      </c>
      <c r="C200" s="2" t="s">
        <v>72</v>
      </c>
      <c r="D200" s="2" t="s">
        <v>73</v>
      </c>
      <c r="E200" s="2" t="s">
        <v>74</v>
      </c>
      <c r="F200" s="2" t="s">
        <v>206</v>
      </c>
      <c r="G200" s="2" t="s">
        <v>448</v>
      </c>
      <c r="H200" s="2" t="s">
        <v>1564</v>
      </c>
      <c r="I200" s="2">
        <v>5.7</v>
      </c>
      <c r="J200" s="2" t="s">
        <v>448</v>
      </c>
      <c r="K200" s="2" t="s">
        <v>445</v>
      </c>
      <c r="L200" s="2">
        <v>25</v>
      </c>
      <c r="M200" s="2" t="s">
        <v>159</v>
      </c>
      <c r="N200" s="2" t="s">
        <v>104</v>
      </c>
      <c r="O200" s="2">
        <v>5.7</v>
      </c>
      <c r="Q200" s="2" t="s">
        <v>441</v>
      </c>
      <c r="R200" s="2" t="s">
        <v>218</v>
      </c>
      <c r="S200" s="2" t="s">
        <v>82</v>
      </c>
      <c r="U200" s="2" t="s">
        <v>219</v>
      </c>
      <c r="V200" s="2" t="s">
        <v>220</v>
      </c>
      <c r="W200" s="2" t="s">
        <v>85</v>
      </c>
      <c r="X200" s="2" t="s">
        <v>221</v>
      </c>
      <c r="Y200" s="2" t="s">
        <v>222</v>
      </c>
      <c r="Z200" s="2" t="s">
        <v>223</v>
      </c>
      <c r="AA200" s="2">
        <v>5.7</v>
      </c>
      <c r="AH200" s="2" t="s">
        <v>224</v>
      </c>
    </row>
    <row r="201" s="2" customFormat="1" spans="1:34">
      <c r="A201" s="2" t="s">
        <v>449</v>
      </c>
      <c r="B201" s="2" t="s">
        <v>71</v>
      </c>
      <c r="C201" s="2" t="s">
        <v>72</v>
      </c>
      <c r="D201" s="2" t="s">
        <v>73</v>
      </c>
      <c r="E201" s="2" t="s">
        <v>74</v>
      </c>
      <c r="F201" s="2" t="s">
        <v>206</v>
      </c>
      <c r="G201" s="2" t="s">
        <v>449</v>
      </c>
      <c r="H201" s="2" t="s">
        <v>1564</v>
      </c>
      <c r="I201" s="2">
        <v>11.4</v>
      </c>
      <c r="J201" s="2" t="s">
        <v>449</v>
      </c>
      <c r="K201" s="2" t="s">
        <v>445</v>
      </c>
      <c r="L201" s="2">
        <v>50</v>
      </c>
      <c r="M201" s="2" t="s">
        <v>159</v>
      </c>
      <c r="N201" s="2" t="s">
        <v>104</v>
      </c>
      <c r="O201" s="2">
        <v>11.4</v>
      </c>
      <c r="Q201" s="2" t="s">
        <v>441</v>
      </c>
      <c r="R201" s="2" t="s">
        <v>218</v>
      </c>
      <c r="S201" s="2" t="s">
        <v>82</v>
      </c>
      <c r="U201" s="2" t="s">
        <v>219</v>
      </c>
      <c r="V201" s="2" t="s">
        <v>220</v>
      </c>
      <c r="W201" s="2" t="s">
        <v>85</v>
      </c>
      <c r="X201" s="2" t="s">
        <v>221</v>
      </c>
      <c r="Y201" s="2" t="s">
        <v>222</v>
      </c>
      <c r="Z201" s="2" t="s">
        <v>223</v>
      </c>
      <c r="AA201" s="2">
        <v>11.4</v>
      </c>
      <c r="AH201" s="2" t="s">
        <v>224</v>
      </c>
    </row>
    <row r="202" s="2" customFormat="1" spans="1:34">
      <c r="A202" s="2" t="s">
        <v>450</v>
      </c>
      <c r="B202" s="2" t="s">
        <v>71</v>
      </c>
      <c r="C202" s="2" t="s">
        <v>72</v>
      </c>
      <c r="D202" s="2" t="s">
        <v>73</v>
      </c>
      <c r="E202" s="2" t="s">
        <v>74</v>
      </c>
      <c r="F202" s="2" t="s">
        <v>206</v>
      </c>
      <c r="G202" s="2" t="s">
        <v>450</v>
      </c>
      <c r="H202" s="2" t="s">
        <v>1564</v>
      </c>
      <c r="I202" s="2">
        <v>11.4</v>
      </c>
      <c r="J202" s="2" t="s">
        <v>450</v>
      </c>
      <c r="K202" s="2" t="s">
        <v>445</v>
      </c>
      <c r="L202" s="2">
        <v>50</v>
      </c>
      <c r="M202" s="2" t="s">
        <v>159</v>
      </c>
      <c r="N202" s="2" t="s">
        <v>104</v>
      </c>
      <c r="O202" s="2">
        <v>11.4</v>
      </c>
      <c r="Q202" s="2" t="s">
        <v>441</v>
      </c>
      <c r="R202" s="2" t="s">
        <v>218</v>
      </c>
      <c r="S202" s="2" t="s">
        <v>82</v>
      </c>
      <c r="U202" s="2" t="s">
        <v>219</v>
      </c>
      <c r="V202" s="2" t="s">
        <v>220</v>
      </c>
      <c r="W202" s="2" t="s">
        <v>85</v>
      </c>
      <c r="X202" s="2" t="s">
        <v>221</v>
      </c>
      <c r="Y202" s="2" t="s">
        <v>222</v>
      </c>
      <c r="Z202" s="2" t="s">
        <v>223</v>
      </c>
      <c r="AA202" s="2">
        <v>11.4</v>
      </c>
      <c r="AH202" s="2" t="s">
        <v>224</v>
      </c>
    </row>
    <row r="203" s="2" customFormat="1" spans="1:34">
      <c r="A203" s="2" t="s">
        <v>452</v>
      </c>
      <c r="B203" s="2" t="s">
        <v>71</v>
      </c>
      <c r="C203" s="2" t="s">
        <v>72</v>
      </c>
      <c r="D203" s="2" t="s">
        <v>73</v>
      </c>
      <c r="E203" s="2" t="s">
        <v>74</v>
      </c>
      <c r="F203" s="2" t="s">
        <v>451</v>
      </c>
      <c r="G203" s="2" t="s">
        <v>452</v>
      </c>
      <c r="H203" s="2" t="s">
        <v>1565</v>
      </c>
      <c r="I203" s="2">
        <v>5.7</v>
      </c>
      <c r="J203" s="2" t="s">
        <v>452</v>
      </c>
      <c r="K203" s="2" t="s">
        <v>386</v>
      </c>
      <c r="L203" s="2">
        <v>25</v>
      </c>
      <c r="M203" s="2" t="s">
        <v>159</v>
      </c>
      <c r="N203" s="2" t="s">
        <v>104</v>
      </c>
      <c r="O203" s="2">
        <v>5.7</v>
      </c>
      <c r="Q203" s="2" t="s">
        <v>453</v>
      </c>
      <c r="R203" s="2" t="s">
        <v>454</v>
      </c>
      <c r="S203" s="2" t="s">
        <v>82</v>
      </c>
      <c r="U203" s="2" t="s">
        <v>219</v>
      </c>
      <c r="V203" s="2" t="s">
        <v>220</v>
      </c>
      <c r="W203" s="2" t="s">
        <v>85</v>
      </c>
      <c r="X203" s="2" t="s">
        <v>221</v>
      </c>
      <c r="Y203" s="2" t="s">
        <v>222</v>
      </c>
      <c r="Z203" s="2" t="s">
        <v>223</v>
      </c>
      <c r="AA203" s="2">
        <v>5.7</v>
      </c>
      <c r="AH203" s="2" t="s">
        <v>224</v>
      </c>
    </row>
    <row r="204" s="2" customFormat="1" spans="1:34">
      <c r="A204" s="2" t="s">
        <v>455</v>
      </c>
      <c r="B204" s="2" t="s">
        <v>71</v>
      </c>
      <c r="C204" s="2" t="s">
        <v>72</v>
      </c>
      <c r="D204" s="2" t="s">
        <v>73</v>
      </c>
      <c r="E204" s="2" t="s">
        <v>74</v>
      </c>
      <c r="F204" s="2" t="s">
        <v>451</v>
      </c>
      <c r="G204" s="2" t="s">
        <v>455</v>
      </c>
      <c r="H204" s="2" t="s">
        <v>1565</v>
      </c>
      <c r="I204" s="2">
        <v>5.7</v>
      </c>
      <c r="J204" s="2" t="s">
        <v>455</v>
      </c>
      <c r="K204" s="2" t="s">
        <v>386</v>
      </c>
      <c r="L204" s="2">
        <v>25</v>
      </c>
      <c r="M204" s="2" t="s">
        <v>159</v>
      </c>
      <c r="N204" s="2" t="s">
        <v>104</v>
      </c>
      <c r="O204" s="2">
        <v>5.7</v>
      </c>
      <c r="Q204" s="2" t="s">
        <v>453</v>
      </c>
      <c r="R204" s="2" t="s">
        <v>454</v>
      </c>
      <c r="S204" s="2" t="s">
        <v>82</v>
      </c>
      <c r="U204" s="2" t="s">
        <v>219</v>
      </c>
      <c r="V204" s="2" t="s">
        <v>220</v>
      </c>
      <c r="W204" s="2" t="s">
        <v>85</v>
      </c>
      <c r="X204" s="2" t="s">
        <v>221</v>
      </c>
      <c r="Y204" s="2" t="s">
        <v>222</v>
      </c>
      <c r="Z204" s="2" t="s">
        <v>223</v>
      </c>
      <c r="AA204" s="2">
        <v>5.7</v>
      </c>
      <c r="AH204" s="2" t="s">
        <v>224</v>
      </c>
    </row>
    <row r="205" s="2" customFormat="1" spans="1:34">
      <c r="A205" s="2" t="s">
        <v>456</v>
      </c>
      <c r="B205" s="2" t="s">
        <v>71</v>
      </c>
      <c r="C205" s="2" t="s">
        <v>72</v>
      </c>
      <c r="D205" s="2" t="s">
        <v>73</v>
      </c>
      <c r="E205" s="2" t="s">
        <v>74</v>
      </c>
      <c r="F205" s="2" t="s">
        <v>451</v>
      </c>
      <c r="G205" s="2" t="s">
        <v>456</v>
      </c>
      <c r="H205" s="2" t="s">
        <v>1565</v>
      </c>
      <c r="I205" s="2">
        <v>5.7</v>
      </c>
      <c r="J205" s="2" t="s">
        <v>456</v>
      </c>
      <c r="K205" s="2" t="s">
        <v>386</v>
      </c>
      <c r="L205" s="2">
        <v>25</v>
      </c>
      <c r="M205" s="2" t="s">
        <v>159</v>
      </c>
      <c r="N205" s="2" t="s">
        <v>104</v>
      </c>
      <c r="O205" s="2">
        <v>5.7</v>
      </c>
      <c r="Q205" s="2" t="s">
        <v>453</v>
      </c>
      <c r="R205" s="2" t="s">
        <v>454</v>
      </c>
      <c r="S205" s="2" t="s">
        <v>82</v>
      </c>
      <c r="U205" s="2" t="s">
        <v>219</v>
      </c>
      <c r="V205" s="2" t="s">
        <v>220</v>
      </c>
      <c r="W205" s="2" t="s">
        <v>85</v>
      </c>
      <c r="X205" s="2" t="s">
        <v>221</v>
      </c>
      <c r="Y205" s="2" t="s">
        <v>222</v>
      </c>
      <c r="Z205" s="2" t="s">
        <v>223</v>
      </c>
      <c r="AA205" s="2">
        <v>5.7</v>
      </c>
      <c r="AH205" s="2" t="s">
        <v>224</v>
      </c>
    </row>
    <row r="206" s="2" customFormat="1" spans="1:34">
      <c r="A206" s="2" t="s">
        <v>457</v>
      </c>
      <c r="B206" s="2" t="s">
        <v>71</v>
      </c>
      <c r="C206" s="2" t="s">
        <v>72</v>
      </c>
      <c r="D206" s="2" t="s">
        <v>73</v>
      </c>
      <c r="E206" s="2" t="s">
        <v>74</v>
      </c>
      <c r="F206" s="2" t="s">
        <v>451</v>
      </c>
      <c r="G206" s="2" t="s">
        <v>457</v>
      </c>
      <c r="H206" s="2" t="s">
        <v>1565</v>
      </c>
      <c r="I206" s="2">
        <v>5.7</v>
      </c>
      <c r="J206" s="2" t="s">
        <v>457</v>
      </c>
      <c r="K206" s="2" t="s">
        <v>386</v>
      </c>
      <c r="L206" s="2">
        <v>25</v>
      </c>
      <c r="M206" s="2" t="s">
        <v>159</v>
      </c>
      <c r="N206" s="2" t="s">
        <v>104</v>
      </c>
      <c r="O206" s="2">
        <v>5.7</v>
      </c>
      <c r="Q206" s="2" t="s">
        <v>453</v>
      </c>
      <c r="R206" s="2" t="s">
        <v>454</v>
      </c>
      <c r="S206" s="2" t="s">
        <v>82</v>
      </c>
      <c r="U206" s="2" t="s">
        <v>219</v>
      </c>
      <c r="V206" s="2" t="s">
        <v>220</v>
      </c>
      <c r="W206" s="2" t="s">
        <v>85</v>
      </c>
      <c r="X206" s="2" t="s">
        <v>221</v>
      </c>
      <c r="Y206" s="2" t="s">
        <v>222</v>
      </c>
      <c r="Z206" s="2" t="s">
        <v>223</v>
      </c>
      <c r="AA206" s="2">
        <v>5.7</v>
      </c>
      <c r="AH206" s="2" t="s">
        <v>224</v>
      </c>
    </row>
    <row r="207" s="2" customFormat="1" spans="1:34">
      <c r="A207" s="2" t="s">
        <v>458</v>
      </c>
      <c r="B207" s="2" t="s">
        <v>71</v>
      </c>
      <c r="C207" s="2" t="s">
        <v>72</v>
      </c>
      <c r="D207" s="2" t="s">
        <v>73</v>
      </c>
      <c r="E207" s="2" t="s">
        <v>74</v>
      </c>
      <c r="F207" s="2" t="s">
        <v>451</v>
      </c>
      <c r="G207" s="2" t="s">
        <v>458</v>
      </c>
      <c r="H207" s="2" t="s">
        <v>1565</v>
      </c>
      <c r="I207" s="2">
        <v>5.7</v>
      </c>
      <c r="J207" s="2" t="s">
        <v>458</v>
      </c>
      <c r="K207" s="2" t="s">
        <v>386</v>
      </c>
      <c r="L207" s="2">
        <v>25</v>
      </c>
      <c r="M207" s="2" t="s">
        <v>159</v>
      </c>
      <c r="N207" s="2" t="s">
        <v>104</v>
      </c>
      <c r="O207" s="2">
        <v>5.7</v>
      </c>
      <c r="Q207" s="2" t="s">
        <v>453</v>
      </c>
      <c r="R207" s="2" t="s">
        <v>454</v>
      </c>
      <c r="S207" s="2" t="s">
        <v>82</v>
      </c>
      <c r="U207" s="2" t="s">
        <v>219</v>
      </c>
      <c r="V207" s="2" t="s">
        <v>220</v>
      </c>
      <c r="W207" s="2" t="s">
        <v>85</v>
      </c>
      <c r="X207" s="2" t="s">
        <v>221</v>
      </c>
      <c r="Y207" s="2" t="s">
        <v>222</v>
      </c>
      <c r="Z207" s="2" t="s">
        <v>223</v>
      </c>
      <c r="AA207" s="2">
        <v>5.7</v>
      </c>
      <c r="AH207" s="2" t="s">
        <v>224</v>
      </c>
    </row>
    <row r="208" s="2" customFormat="1" spans="1:34">
      <c r="A208" s="2" t="s">
        <v>459</v>
      </c>
      <c r="B208" s="2" t="s">
        <v>71</v>
      </c>
      <c r="C208" s="2" t="s">
        <v>72</v>
      </c>
      <c r="D208" s="2" t="s">
        <v>73</v>
      </c>
      <c r="E208" s="2" t="s">
        <v>74</v>
      </c>
      <c r="F208" s="2" t="s">
        <v>451</v>
      </c>
      <c r="G208" s="2" t="s">
        <v>459</v>
      </c>
      <c r="H208" s="2" t="s">
        <v>1565</v>
      </c>
      <c r="I208" s="2">
        <v>5.7</v>
      </c>
      <c r="J208" s="2" t="s">
        <v>459</v>
      </c>
      <c r="K208" s="2" t="s">
        <v>386</v>
      </c>
      <c r="L208" s="2">
        <v>25</v>
      </c>
      <c r="M208" s="2" t="s">
        <v>159</v>
      </c>
      <c r="N208" s="2" t="s">
        <v>104</v>
      </c>
      <c r="O208" s="2">
        <v>5.7</v>
      </c>
      <c r="Q208" s="2" t="s">
        <v>453</v>
      </c>
      <c r="R208" s="2" t="s">
        <v>454</v>
      </c>
      <c r="S208" s="2" t="s">
        <v>82</v>
      </c>
      <c r="U208" s="2" t="s">
        <v>219</v>
      </c>
      <c r="V208" s="2" t="s">
        <v>220</v>
      </c>
      <c r="W208" s="2" t="s">
        <v>85</v>
      </c>
      <c r="X208" s="2" t="s">
        <v>221</v>
      </c>
      <c r="Y208" s="2" t="s">
        <v>222</v>
      </c>
      <c r="Z208" s="2" t="s">
        <v>223</v>
      </c>
      <c r="AA208" s="2">
        <v>5.7</v>
      </c>
      <c r="AH208" s="2" t="s">
        <v>224</v>
      </c>
    </row>
    <row r="209" s="2" customFormat="1" spans="1:34">
      <c r="A209" s="2" t="s">
        <v>460</v>
      </c>
      <c r="B209" s="2" t="s">
        <v>71</v>
      </c>
      <c r="C209" s="2" t="s">
        <v>72</v>
      </c>
      <c r="D209" s="2" t="s">
        <v>73</v>
      </c>
      <c r="E209" s="2" t="s">
        <v>74</v>
      </c>
      <c r="F209" s="2" t="s">
        <v>451</v>
      </c>
      <c r="G209" s="2" t="s">
        <v>460</v>
      </c>
      <c r="H209" s="2" t="s">
        <v>1565</v>
      </c>
      <c r="I209" s="2">
        <v>5.7</v>
      </c>
      <c r="J209" s="2" t="s">
        <v>460</v>
      </c>
      <c r="K209" s="2" t="s">
        <v>386</v>
      </c>
      <c r="L209" s="2">
        <v>25</v>
      </c>
      <c r="M209" s="2" t="s">
        <v>159</v>
      </c>
      <c r="N209" s="2" t="s">
        <v>104</v>
      </c>
      <c r="O209" s="2">
        <v>5.7</v>
      </c>
      <c r="Q209" s="2" t="s">
        <v>453</v>
      </c>
      <c r="R209" s="2" t="s">
        <v>454</v>
      </c>
      <c r="S209" s="2" t="s">
        <v>82</v>
      </c>
      <c r="U209" s="2" t="s">
        <v>219</v>
      </c>
      <c r="V209" s="2" t="s">
        <v>220</v>
      </c>
      <c r="W209" s="2" t="s">
        <v>85</v>
      </c>
      <c r="X209" s="2" t="s">
        <v>221</v>
      </c>
      <c r="Y209" s="2" t="s">
        <v>222</v>
      </c>
      <c r="Z209" s="2" t="s">
        <v>223</v>
      </c>
      <c r="AA209" s="2">
        <v>5.7</v>
      </c>
      <c r="AH209" s="2" t="s">
        <v>224</v>
      </c>
    </row>
    <row r="210" s="2" customFormat="1" spans="1:34">
      <c r="A210" s="2" t="s">
        <v>461</v>
      </c>
      <c r="B210" s="2" t="s">
        <v>71</v>
      </c>
      <c r="C210" s="2" t="s">
        <v>72</v>
      </c>
      <c r="D210" s="2" t="s">
        <v>73</v>
      </c>
      <c r="E210" s="2" t="s">
        <v>74</v>
      </c>
      <c r="F210" s="2" t="s">
        <v>451</v>
      </c>
      <c r="G210" s="2" t="s">
        <v>461</v>
      </c>
      <c r="H210" s="2" t="s">
        <v>1565</v>
      </c>
      <c r="I210" s="2">
        <v>5.7</v>
      </c>
      <c r="J210" s="2" t="s">
        <v>461</v>
      </c>
      <c r="K210" s="2" t="s">
        <v>386</v>
      </c>
      <c r="L210" s="2">
        <v>25</v>
      </c>
      <c r="M210" s="2" t="s">
        <v>159</v>
      </c>
      <c r="N210" s="2" t="s">
        <v>104</v>
      </c>
      <c r="O210" s="2">
        <v>5.7</v>
      </c>
      <c r="Q210" s="2" t="s">
        <v>453</v>
      </c>
      <c r="R210" s="2" t="s">
        <v>454</v>
      </c>
      <c r="S210" s="2" t="s">
        <v>82</v>
      </c>
      <c r="U210" s="2" t="s">
        <v>219</v>
      </c>
      <c r="V210" s="2" t="s">
        <v>220</v>
      </c>
      <c r="W210" s="2" t="s">
        <v>85</v>
      </c>
      <c r="X210" s="2" t="s">
        <v>221</v>
      </c>
      <c r="Y210" s="2" t="s">
        <v>222</v>
      </c>
      <c r="Z210" s="2" t="s">
        <v>223</v>
      </c>
      <c r="AA210" s="2">
        <v>5.7</v>
      </c>
      <c r="AH210" s="2" t="s">
        <v>224</v>
      </c>
    </row>
    <row r="211" s="2" customFormat="1" spans="1:34">
      <c r="A211" s="2" t="s">
        <v>462</v>
      </c>
      <c r="B211" s="2" t="s">
        <v>71</v>
      </c>
      <c r="C211" s="2" t="s">
        <v>72</v>
      </c>
      <c r="D211" s="2" t="s">
        <v>73</v>
      </c>
      <c r="E211" s="2" t="s">
        <v>74</v>
      </c>
      <c r="F211" s="2" t="s">
        <v>451</v>
      </c>
      <c r="G211" s="2" t="s">
        <v>462</v>
      </c>
      <c r="H211" s="2" t="s">
        <v>1565</v>
      </c>
      <c r="I211" s="2">
        <v>5.7</v>
      </c>
      <c r="J211" s="2" t="s">
        <v>462</v>
      </c>
      <c r="K211" s="2" t="s">
        <v>386</v>
      </c>
      <c r="L211" s="2">
        <v>25</v>
      </c>
      <c r="M211" s="2" t="s">
        <v>159</v>
      </c>
      <c r="N211" s="2" t="s">
        <v>104</v>
      </c>
      <c r="O211" s="2">
        <v>5.7</v>
      </c>
      <c r="Q211" s="2" t="s">
        <v>453</v>
      </c>
      <c r="R211" s="2" t="s">
        <v>454</v>
      </c>
      <c r="S211" s="2" t="s">
        <v>82</v>
      </c>
      <c r="U211" s="2" t="s">
        <v>219</v>
      </c>
      <c r="V211" s="2" t="s">
        <v>220</v>
      </c>
      <c r="W211" s="2" t="s">
        <v>85</v>
      </c>
      <c r="X211" s="2" t="s">
        <v>221</v>
      </c>
      <c r="Y211" s="2" t="s">
        <v>222</v>
      </c>
      <c r="Z211" s="2" t="s">
        <v>223</v>
      </c>
      <c r="AA211" s="2">
        <v>5.7</v>
      </c>
      <c r="AH211" s="2" t="s">
        <v>224</v>
      </c>
    </row>
    <row r="212" s="2" customFormat="1" spans="1:34">
      <c r="A212" s="2" t="s">
        <v>463</v>
      </c>
      <c r="B212" s="2" t="s">
        <v>71</v>
      </c>
      <c r="C212" s="2" t="s">
        <v>72</v>
      </c>
      <c r="D212" s="2" t="s">
        <v>73</v>
      </c>
      <c r="E212" s="2" t="s">
        <v>74</v>
      </c>
      <c r="F212" s="2" t="s">
        <v>451</v>
      </c>
      <c r="G212" s="2" t="s">
        <v>463</v>
      </c>
      <c r="H212" s="2" t="s">
        <v>1565</v>
      </c>
      <c r="I212" s="2">
        <v>5.7</v>
      </c>
      <c r="J212" s="2" t="s">
        <v>463</v>
      </c>
      <c r="K212" s="2" t="s">
        <v>386</v>
      </c>
      <c r="L212" s="2">
        <v>25</v>
      </c>
      <c r="M212" s="2" t="s">
        <v>159</v>
      </c>
      <c r="N212" s="2" t="s">
        <v>104</v>
      </c>
      <c r="O212" s="2">
        <v>5.7</v>
      </c>
      <c r="Q212" s="2" t="s">
        <v>453</v>
      </c>
      <c r="R212" s="2" t="s">
        <v>454</v>
      </c>
      <c r="S212" s="2" t="s">
        <v>82</v>
      </c>
      <c r="U212" s="2" t="s">
        <v>219</v>
      </c>
      <c r="V212" s="2" t="s">
        <v>220</v>
      </c>
      <c r="W212" s="2" t="s">
        <v>85</v>
      </c>
      <c r="X212" s="2" t="s">
        <v>221</v>
      </c>
      <c r="Y212" s="2" t="s">
        <v>222</v>
      </c>
      <c r="Z212" s="2" t="s">
        <v>223</v>
      </c>
      <c r="AA212" s="2">
        <v>5.7</v>
      </c>
      <c r="AH212" s="2" t="s">
        <v>224</v>
      </c>
    </row>
    <row r="213" s="2" customFormat="1" spans="1:34">
      <c r="A213" s="2" t="s">
        <v>464</v>
      </c>
      <c r="B213" s="2" t="s">
        <v>71</v>
      </c>
      <c r="C213" s="2" t="s">
        <v>72</v>
      </c>
      <c r="D213" s="2" t="s">
        <v>73</v>
      </c>
      <c r="E213" s="2" t="s">
        <v>74</v>
      </c>
      <c r="F213" s="2" t="s">
        <v>451</v>
      </c>
      <c r="G213" s="2" t="s">
        <v>464</v>
      </c>
      <c r="H213" s="2" t="s">
        <v>1565</v>
      </c>
      <c r="I213" s="2">
        <v>5.7</v>
      </c>
      <c r="J213" s="2" t="s">
        <v>464</v>
      </c>
      <c r="K213" s="2" t="s">
        <v>386</v>
      </c>
      <c r="L213" s="2">
        <v>25</v>
      </c>
      <c r="M213" s="2" t="s">
        <v>159</v>
      </c>
      <c r="N213" s="2" t="s">
        <v>104</v>
      </c>
      <c r="O213" s="2">
        <v>5.7</v>
      </c>
      <c r="Q213" s="2" t="s">
        <v>453</v>
      </c>
      <c r="R213" s="2" t="s">
        <v>454</v>
      </c>
      <c r="S213" s="2" t="s">
        <v>82</v>
      </c>
      <c r="U213" s="2" t="s">
        <v>219</v>
      </c>
      <c r="V213" s="2" t="s">
        <v>220</v>
      </c>
      <c r="W213" s="2" t="s">
        <v>85</v>
      </c>
      <c r="X213" s="2" t="s">
        <v>221</v>
      </c>
      <c r="Y213" s="2" t="s">
        <v>222</v>
      </c>
      <c r="Z213" s="2" t="s">
        <v>223</v>
      </c>
      <c r="AA213" s="2">
        <v>5.7</v>
      </c>
      <c r="AH213" s="2" t="s">
        <v>224</v>
      </c>
    </row>
    <row r="214" s="2" customFormat="1" spans="1:34">
      <c r="A214" s="2" t="s">
        <v>465</v>
      </c>
      <c r="B214" s="2" t="s">
        <v>71</v>
      </c>
      <c r="C214" s="2" t="s">
        <v>72</v>
      </c>
      <c r="D214" s="2" t="s">
        <v>73</v>
      </c>
      <c r="E214" s="2" t="s">
        <v>74</v>
      </c>
      <c r="F214" s="2" t="s">
        <v>451</v>
      </c>
      <c r="G214" s="2" t="s">
        <v>465</v>
      </c>
      <c r="H214" s="2" t="s">
        <v>1565</v>
      </c>
      <c r="I214" s="2">
        <v>11.4</v>
      </c>
      <c r="J214" s="2" t="s">
        <v>465</v>
      </c>
      <c r="K214" s="2" t="s">
        <v>386</v>
      </c>
      <c r="L214" s="2">
        <v>50</v>
      </c>
      <c r="M214" s="2" t="s">
        <v>159</v>
      </c>
      <c r="N214" s="2" t="s">
        <v>104</v>
      </c>
      <c r="O214" s="2">
        <v>11.4</v>
      </c>
      <c r="Q214" s="2" t="s">
        <v>453</v>
      </c>
      <c r="R214" s="2" t="s">
        <v>454</v>
      </c>
      <c r="S214" s="2" t="s">
        <v>82</v>
      </c>
      <c r="U214" s="2" t="s">
        <v>219</v>
      </c>
      <c r="V214" s="2" t="s">
        <v>220</v>
      </c>
      <c r="W214" s="2" t="s">
        <v>85</v>
      </c>
      <c r="X214" s="2" t="s">
        <v>221</v>
      </c>
      <c r="Y214" s="2" t="s">
        <v>222</v>
      </c>
      <c r="Z214" s="2" t="s">
        <v>223</v>
      </c>
      <c r="AA214" s="2">
        <v>11.4</v>
      </c>
      <c r="AH214" s="2" t="s">
        <v>224</v>
      </c>
    </row>
    <row r="215" s="2" customFormat="1" spans="1:34">
      <c r="A215" s="2" t="s">
        <v>466</v>
      </c>
      <c r="B215" s="2" t="s">
        <v>71</v>
      </c>
      <c r="C215" s="2" t="s">
        <v>72</v>
      </c>
      <c r="D215" s="2" t="s">
        <v>73</v>
      </c>
      <c r="E215" s="2" t="s">
        <v>74</v>
      </c>
      <c r="F215" s="2" t="s">
        <v>451</v>
      </c>
      <c r="G215" s="2" t="s">
        <v>466</v>
      </c>
      <c r="H215" s="2" t="s">
        <v>1565</v>
      </c>
      <c r="I215" s="2">
        <v>22.8</v>
      </c>
      <c r="J215" s="2" t="s">
        <v>466</v>
      </c>
      <c r="K215" s="2" t="s">
        <v>386</v>
      </c>
      <c r="L215" s="2">
        <v>100</v>
      </c>
      <c r="M215" s="2" t="s">
        <v>159</v>
      </c>
      <c r="N215" s="2" t="s">
        <v>104</v>
      </c>
      <c r="O215" s="2">
        <v>22.8</v>
      </c>
      <c r="Q215" s="2" t="s">
        <v>453</v>
      </c>
      <c r="R215" s="2" t="s">
        <v>454</v>
      </c>
      <c r="S215" s="2" t="s">
        <v>82</v>
      </c>
      <c r="U215" s="2" t="s">
        <v>219</v>
      </c>
      <c r="V215" s="2" t="s">
        <v>220</v>
      </c>
      <c r="W215" s="2" t="s">
        <v>85</v>
      </c>
      <c r="X215" s="2" t="s">
        <v>221</v>
      </c>
      <c r="Y215" s="2" t="s">
        <v>222</v>
      </c>
      <c r="Z215" s="2" t="s">
        <v>223</v>
      </c>
      <c r="AA215" s="2">
        <v>22.8</v>
      </c>
      <c r="AH215" s="2" t="s">
        <v>224</v>
      </c>
    </row>
    <row r="216" s="2" customFormat="1" spans="1:34">
      <c r="A216" s="2" t="s">
        <v>467</v>
      </c>
      <c r="B216" s="2" t="s">
        <v>71</v>
      </c>
      <c r="C216" s="2" t="s">
        <v>72</v>
      </c>
      <c r="D216" s="2" t="s">
        <v>73</v>
      </c>
      <c r="E216" s="2" t="s">
        <v>74</v>
      </c>
      <c r="F216" s="2" t="s">
        <v>451</v>
      </c>
      <c r="G216" s="2" t="s">
        <v>467</v>
      </c>
      <c r="H216" s="2" t="s">
        <v>1565</v>
      </c>
      <c r="I216" s="2">
        <v>28.5</v>
      </c>
      <c r="J216" s="2" t="s">
        <v>467</v>
      </c>
      <c r="K216" s="2" t="s">
        <v>386</v>
      </c>
      <c r="L216" s="2">
        <v>125</v>
      </c>
      <c r="M216" s="2" t="s">
        <v>159</v>
      </c>
      <c r="N216" s="2" t="s">
        <v>104</v>
      </c>
      <c r="O216" s="2">
        <v>28.5</v>
      </c>
      <c r="Q216" s="2" t="s">
        <v>453</v>
      </c>
      <c r="R216" s="2" t="s">
        <v>454</v>
      </c>
      <c r="S216" s="2" t="s">
        <v>82</v>
      </c>
      <c r="U216" s="2" t="s">
        <v>219</v>
      </c>
      <c r="V216" s="2" t="s">
        <v>220</v>
      </c>
      <c r="W216" s="2" t="s">
        <v>85</v>
      </c>
      <c r="X216" s="2" t="s">
        <v>221</v>
      </c>
      <c r="Y216" s="2" t="s">
        <v>222</v>
      </c>
      <c r="Z216" s="2" t="s">
        <v>223</v>
      </c>
      <c r="AA216" s="2">
        <v>28.5</v>
      </c>
      <c r="AH216" s="2" t="s">
        <v>224</v>
      </c>
    </row>
    <row r="217" s="2" customFormat="1" spans="1:34">
      <c r="A217" s="2" t="s">
        <v>468</v>
      </c>
      <c r="B217" s="2" t="s">
        <v>71</v>
      </c>
      <c r="C217" s="2" t="s">
        <v>72</v>
      </c>
      <c r="D217" s="2" t="s">
        <v>73</v>
      </c>
      <c r="E217" s="2" t="s">
        <v>74</v>
      </c>
      <c r="F217" s="2" t="s">
        <v>101</v>
      </c>
      <c r="G217" s="2" t="s">
        <v>468</v>
      </c>
      <c r="H217" s="2" t="s">
        <v>1566</v>
      </c>
      <c r="I217" s="2">
        <v>230</v>
      </c>
      <c r="J217" s="2" t="s">
        <v>468</v>
      </c>
      <c r="K217" s="2" t="s">
        <v>469</v>
      </c>
      <c r="L217" s="2">
        <v>22</v>
      </c>
      <c r="M217" s="2" t="s">
        <v>470</v>
      </c>
      <c r="N217" s="2" t="s">
        <v>79</v>
      </c>
      <c r="O217" s="2">
        <v>230</v>
      </c>
      <c r="Q217" s="2" t="s">
        <v>217</v>
      </c>
      <c r="R217" s="2" t="s">
        <v>218</v>
      </c>
      <c r="S217" s="2" t="s">
        <v>82</v>
      </c>
      <c r="U217" s="2" t="s">
        <v>83</v>
      </c>
      <c r="V217" s="2" t="s">
        <v>471</v>
      </c>
      <c r="W217" s="2" t="s">
        <v>85</v>
      </c>
      <c r="X217" s="2" t="s">
        <v>221</v>
      </c>
      <c r="Y217" s="2" t="s">
        <v>87</v>
      </c>
      <c r="Z217" s="2" t="s">
        <v>101</v>
      </c>
      <c r="AA217" s="2">
        <v>230</v>
      </c>
      <c r="AC217" s="2" t="s">
        <v>472</v>
      </c>
      <c r="AD217" s="2" t="s">
        <v>473</v>
      </c>
      <c r="AE217" s="2" t="s">
        <v>474</v>
      </c>
      <c r="AF217" s="2" t="s">
        <v>91</v>
      </c>
      <c r="AG217" s="19"/>
      <c r="AH217" s="2" t="s">
        <v>224</v>
      </c>
    </row>
    <row r="218" s="2" customFormat="1" spans="1:34">
      <c r="A218" s="2" t="s">
        <v>475</v>
      </c>
      <c r="B218" s="2" t="s">
        <v>71</v>
      </c>
      <c r="C218" s="2" t="s">
        <v>72</v>
      </c>
      <c r="D218" s="2" t="s">
        <v>73</v>
      </c>
      <c r="E218" s="2" t="s">
        <v>74</v>
      </c>
      <c r="F218" s="2" t="s">
        <v>292</v>
      </c>
      <c r="G218" s="2" t="s">
        <v>475</v>
      </c>
      <c r="H218" s="2" t="s">
        <v>1567</v>
      </c>
      <c r="I218" s="2">
        <v>28.5</v>
      </c>
      <c r="J218" s="2" t="s">
        <v>475</v>
      </c>
      <c r="K218" s="2" t="s">
        <v>476</v>
      </c>
      <c r="L218" s="2">
        <v>125</v>
      </c>
      <c r="M218" s="2" t="s">
        <v>159</v>
      </c>
      <c r="N218" s="2" t="s">
        <v>79</v>
      </c>
      <c r="O218" s="2">
        <v>28.5</v>
      </c>
      <c r="Q218" s="2" t="s">
        <v>295</v>
      </c>
      <c r="R218" s="2" t="s">
        <v>218</v>
      </c>
      <c r="S218" s="2" t="s">
        <v>82</v>
      </c>
      <c r="U218" s="2" t="s">
        <v>83</v>
      </c>
      <c r="V218" s="2" t="s">
        <v>471</v>
      </c>
      <c r="W218" s="2" t="s">
        <v>85</v>
      </c>
      <c r="X218" s="2" t="s">
        <v>221</v>
      </c>
      <c r="Y218" s="2" t="s">
        <v>87</v>
      </c>
      <c r="Z218" s="2" t="s">
        <v>292</v>
      </c>
      <c r="AA218" s="2">
        <v>28.5</v>
      </c>
      <c r="AC218" s="2" t="s">
        <v>477</v>
      </c>
      <c r="AD218" s="2" t="s">
        <v>473</v>
      </c>
      <c r="AE218" s="2" t="s">
        <v>474</v>
      </c>
      <c r="AF218" s="2" t="s">
        <v>91</v>
      </c>
      <c r="AG218" s="19"/>
      <c r="AH218" s="2" t="s">
        <v>224</v>
      </c>
    </row>
    <row r="219" s="3" customFormat="1" spans="1:34">
      <c r="A219" s="3" t="s">
        <v>478</v>
      </c>
      <c r="B219" s="3" t="s">
        <v>71</v>
      </c>
      <c r="C219" s="3" t="s">
        <v>72</v>
      </c>
      <c r="D219" s="3" t="s">
        <v>73</v>
      </c>
      <c r="E219" s="3" t="s">
        <v>74</v>
      </c>
      <c r="F219" s="3" t="s">
        <v>349</v>
      </c>
      <c r="G219" s="3" t="s">
        <v>478</v>
      </c>
      <c r="H219" s="17" t="s">
        <v>479</v>
      </c>
      <c r="I219" s="3">
        <v>28</v>
      </c>
      <c r="J219" s="3" t="s">
        <v>478</v>
      </c>
      <c r="K219" s="17" t="s">
        <v>479</v>
      </c>
      <c r="L219" s="3">
        <v>175</v>
      </c>
      <c r="M219" s="3" t="s">
        <v>159</v>
      </c>
      <c r="N219" s="3" t="s">
        <v>104</v>
      </c>
      <c r="O219" s="3">
        <v>28</v>
      </c>
      <c r="Q219" s="3" t="s">
        <v>351</v>
      </c>
      <c r="R219" s="3" t="s">
        <v>480</v>
      </c>
      <c r="S219" s="3" t="s">
        <v>82</v>
      </c>
      <c r="U219" s="3" t="s">
        <v>83</v>
      </c>
      <c r="V219" s="3" t="s">
        <v>471</v>
      </c>
      <c r="W219" s="3" t="s">
        <v>85</v>
      </c>
      <c r="X219" s="3" t="s">
        <v>221</v>
      </c>
      <c r="Y219" s="3" t="s">
        <v>87</v>
      </c>
      <c r="Z219" s="3" t="s">
        <v>349</v>
      </c>
      <c r="AA219" s="3">
        <v>28</v>
      </c>
      <c r="AC219" s="3" t="s">
        <v>481</v>
      </c>
      <c r="AD219" s="3" t="s">
        <v>473</v>
      </c>
      <c r="AE219" s="3" t="s">
        <v>474</v>
      </c>
      <c r="AF219" s="3" t="s">
        <v>91</v>
      </c>
      <c r="AG219" s="20"/>
      <c r="AH219" s="3" t="s">
        <v>224</v>
      </c>
    </row>
    <row r="220" s="2" customFormat="1" spans="1:34">
      <c r="A220" s="2" t="s">
        <v>482</v>
      </c>
      <c r="B220" s="2" t="s">
        <v>71</v>
      </c>
      <c r="C220" s="2" t="s">
        <v>72</v>
      </c>
      <c r="D220" s="2" t="s">
        <v>73</v>
      </c>
      <c r="E220" s="2" t="s">
        <v>74</v>
      </c>
      <c r="F220" s="2" t="s">
        <v>349</v>
      </c>
      <c r="G220" s="2" t="s">
        <v>482</v>
      </c>
      <c r="H220" s="2" t="s">
        <v>1568</v>
      </c>
      <c r="I220" s="2">
        <v>8.5</v>
      </c>
      <c r="J220" s="2" t="s">
        <v>482</v>
      </c>
      <c r="K220" s="2" t="s">
        <v>483</v>
      </c>
      <c r="L220" s="2">
        <v>50</v>
      </c>
      <c r="M220" s="2" t="s">
        <v>159</v>
      </c>
      <c r="N220" s="2" t="s">
        <v>104</v>
      </c>
      <c r="O220" s="2">
        <v>8.5</v>
      </c>
      <c r="Q220" s="2" t="s">
        <v>351</v>
      </c>
      <c r="R220" s="2" t="s">
        <v>480</v>
      </c>
      <c r="S220" s="2" t="s">
        <v>82</v>
      </c>
      <c r="U220" s="2" t="s">
        <v>83</v>
      </c>
      <c r="V220" s="2" t="s">
        <v>471</v>
      </c>
      <c r="W220" s="2" t="s">
        <v>85</v>
      </c>
      <c r="X220" s="2" t="s">
        <v>221</v>
      </c>
      <c r="Y220" s="2" t="s">
        <v>87</v>
      </c>
      <c r="Z220" s="2" t="s">
        <v>349</v>
      </c>
      <c r="AA220" s="2">
        <v>8.5</v>
      </c>
      <c r="AC220" s="2" t="s">
        <v>481</v>
      </c>
      <c r="AD220" s="2" t="s">
        <v>473</v>
      </c>
      <c r="AE220" s="2" t="s">
        <v>474</v>
      </c>
      <c r="AF220" s="2" t="s">
        <v>91</v>
      </c>
      <c r="AG220" s="19"/>
      <c r="AH220" s="2" t="s">
        <v>224</v>
      </c>
    </row>
    <row r="221" s="3" customFormat="1" spans="1:34">
      <c r="A221" s="3" t="s">
        <v>484</v>
      </c>
      <c r="B221" s="3" t="s">
        <v>71</v>
      </c>
      <c r="C221" s="3" t="s">
        <v>72</v>
      </c>
      <c r="D221" s="3" t="s">
        <v>73</v>
      </c>
      <c r="E221" s="3" t="s">
        <v>74</v>
      </c>
      <c r="F221" s="3" t="s">
        <v>123</v>
      </c>
      <c r="G221" s="3" t="s">
        <v>484</v>
      </c>
      <c r="H221" s="17" t="s">
        <v>485</v>
      </c>
      <c r="I221" s="3">
        <v>45.6</v>
      </c>
      <c r="J221" s="3" t="s">
        <v>484</v>
      </c>
      <c r="K221" s="17" t="s">
        <v>485</v>
      </c>
      <c r="L221" s="3">
        <v>200</v>
      </c>
      <c r="M221" s="3" t="s">
        <v>159</v>
      </c>
      <c r="N221" s="3" t="s">
        <v>126</v>
      </c>
      <c r="O221" s="3">
        <v>45.6</v>
      </c>
      <c r="Q221" s="3" t="s">
        <v>133</v>
      </c>
      <c r="R221" s="3" t="s">
        <v>388</v>
      </c>
      <c r="S221" s="3" t="s">
        <v>82</v>
      </c>
      <c r="U221" s="3" t="s">
        <v>83</v>
      </c>
      <c r="V221" s="3" t="s">
        <v>471</v>
      </c>
      <c r="W221" s="3" t="s">
        <v>85</v>
      </c>
      <c r="X221" s="3" t="s">
        <v>221</v>
      </c>
      <c r="Y221" s="3" t="s">
        <v>87</v>
      </c>
      <c r="Z221" s="3" t="s">
        <v>123</v>
      </c>
      <c r="AA221" s="3">
        <v>45.6</v>
      </c>
      <c r="AC221" s="3" t="s">
        <v>486</v>
      </c>
      <c r="AD221" s="3" t="s">
        <v>108</v>
      </c>
      <c r="AE221" s="3" t="s">
        <v>487</v>
      </c>
      <c r="AF221" s="3" t="s">
        <v>91</v>
      </c>
      <c r="AG221" s="20"/>
      <c r="AH221" s="3" t="s">
        <v>224</v>
      </c>
    </row>
    <row r="222" s="2" customFormat="1" spans="1:34">
      <c r="A222" s="2" t="s">
        <v>488</v>
      </c>
      <c r="B222" s="2" t="s">
        <v>71</v>
      </c>
      <c r="C222" s="2" t="s">
        <v>72</v>
      </c>
      <c r="D222" s="2" t="s">
        <v>73</v>
      </c>
      <c r="E222" s="2" t="s">
        <v>74</v>
      </c>
      <c r="F222" s="2" t="s">
        <v>195</v>
      </c>
      <c r="G222" s="2" t="s">
        <v>488</v>
      </c>
      <c r="H222" s="2" t="s">
        <v>1569</v>
      </c>
      <c r="I222" s="2">
        <v>45.6</v>
      </c>
      <c r="J222" s="2" t="s">
        <v>488</v>
      </c>
      <c r="K222" s="2" t="s">
        <v>489</v>
      </c>
      <c r="L222" s="2">
        <v>200</v>
      </c>
      <c r="M222" s="2" t="s">
        <v>159</v>
      </c>
      <c r="N222" s="2" t="s">
        <v>104</v>
      </c>
      <c r="O222" s="2">
        <v>45.6</v>
      </c>
      <c r="Q222" s="2" t="s">
        <v>435</v>
      </c>
      <c r="R222" s="2" t="s">
        <v>490</v>
      </c>
      <c r="S222" s="2" t="s">
        <v>82</v>
      </c>
      <c r="U222" s="2" t="s">
        <v>83</v>
      </c>
      <c r="V222" s="2" t="s">
        <v>471</v>
      </c>
      <c r="W222" s="2" t="s">
        <v>85</v>
      </c>
      <c r="X222" s="2" t="s">
        <v>221</v>
      </c>
      <c r="Y222" s="2" t="s">
        <v>87</v>
      </c>
      <c r="Z222" s="2" t="s">
        <v>195</v>
      </c>
      <c r="AA222" s="2">
        <v>45.6</v>
      </c>
      <c r="AC222" s="2" t="s">
        <v>481</v>
      </c>
      <c r="AD222" s="2" t="s">
        <v>491</v>
      </c>
      <c r="AE222" s="2" t="s">
        <v>492</v>
      </c>
      <c r="AF222" s="2" t="s">
        <v>91</v>
      </c>
      <c r="AG222" s="19"/>
      <c r="AH222" s="2" t="s">
        <v>224</v>
      </c>
    </row>
    <row r="223" s="3" customFormat="1" spans="1:34">
      <c r="A223" s="3" t="s">
        <v>493</v>
      </c>
      <c r="B223" s="3" t="s">
        <v>71</v>
      </c>
      <c r="C223" s="3" t="s">
        <v>72</v>
      </c>
      <c r="D223" s="3" t="s">
        <v>73</v>
      </c>
      <c r="E223" s="3" t="s">
        <v>74</v>
      </c>
      <c r="F223" s="3" t="s">
        <v>206</v>
      </c>
      <c r="G223" s="3" t="s">
        <v>493</v>
      </c>
      <c r="H223" s="17" t="s">
        <v>494</v>
      </c>
      <c r="I223" s="3">
        <v>85.5</v>
      </c>
      <c r="J223" s="3" t="s">
        <v>493</v>
      </c>
      <c r="K223" s="17" t="s">
        <v>494</v>
      </c>
      <c r="L223" s="3">
        <v>375</v>
      </c>
      <c r="M223" s="3" t="s">
        <v>159</v>
      </c>
      <c r="N223" s="3" t="s">
        <v>104</v>
      </c>
      <c r="O223" s="3">
        <v>85.5</v>
      </c>
      <c r="Q223" s="3" t="s">
        <v>441</v>
      </c>
      <c r="R223" s="3" t="s">
        <v>218</v>
      </c>
      <c r="S223" s="3" t="s">
        <v>82</v>
      </c>
      <c r="U223" s="3" t="s">
        <v>83</v>
      </c>
      <c r="V223" s="3" t="s">
        <v>471</v>
      </c>
      <c r="W223" s="3" t="s">
        <v>85</v>
      </c>
      <c r="X223" s="3" t="s">
        <v>221</v>
      </c>
      <c r="Y223" s="3" t="s">
        <v>87</v>
      </c>
      <c r="Z223" s="3" t="s">
        <v>206</v>
      </c>
      <c r="AA223" s="3">
        <v>85.5</v>
      </c>
      <c r="AC223" s="3" t="s">
        <v>481</v>
      </c>
      <c r="AD223" s="3" t="s">
        <v>495</v>
      </c>
      <c r="AE223" s="3" t="s">
        <v>496</v>
      </c>
      <c r="AF223" s="3" t="s">
        <v>91</v>
      </c>
      <c r="AG223" s="20"/>
      <c r="AH223" s="3" t="s">
        <v>224</v>
      </c>
    </row>
    <row r="224" s="3" customFormat="1" spans="1:34">
      <c r="A224" s="3" t="s">
        <v>497</v>
      </c>
      <c r="B224" s="3" t="s">
        <v>71</v>
      </c>
      <c r="C224" s="3" t="s">
        <v>72</v>
      </c>
      <c r="D224" s="3" t="s">
        <v>73</v>
      </c>
      <c r="E224" s="3" t="s">
        <v>74</v>
      </c>
      <c r="F224" s="3" t="s">
        <v>451</v>
      </c>
      <c r="G224" s="3" t="s">
        <v>497</v>
      </c>
      <c r="H224" s="17" t="s">
        <v>498</v>
      </c>
      <c r="I224" s="3">
        <v>125.4</v>
      </c>
      <c r="J224" s="3" t="s">
        <v>497</v>
      </c>
      <c r="K224" s="17" t="s">
        <v>498</v>
      </c>
      <c r="L224" s="3">
        <v>473</v>
      </c>
      <c r="M224" s="3" t="s">
        <v>159</v>
      </c>
      <c r="N224" s="3" t="s">
        <v>104</v>
      </c>
      <c r="O224" s="3">
        <v>125.4</v>
      </c>
      <c r="Q224" s="3" t="s">
        <v>453</v>
      </c>
      <c r="R224" s="3" t="s">
        <v>454</v>
      </c>
      <c r="S224" s="3" t="s">
        <v>82</v>
      </c>
      <c r="U224" s="3" t="s">
        <v>83</v>
      </c>
      <c r="V224" s="3" t="s">
        <v>471</v>
      </c>
      <c r="W224" s="3" t="s">
        <v>85</v>
      </c>
      <c r="X224" s="3" t="s">
        <v>221</v>
      </c>
      <c r="Y224" s="3" t="s">
        <v>87</v>
      </c>
      <c r="Z224" s="3" t="s">
        <v>451</v>
      </c>
      <c r="AA224" s="3">
        <v>125.4</v>
      </c>
      <c r="AC224" s="3" t="s">
        <v>481</v>
      </c>
      <c r="AD224" s="3" t="s">
        <v>495</v>
      </c>
      <c r="AE224" s="3" t="s">
        <v>496</v>
      </c>
      <c r="AF224" s="3" t="s">
        <v>91</v>
      </c>
      <c r="AG224" s="20"/>
      <c r="AH224" s="3" t="s">
        <v>224</v>
      </c>
    </row>
    <row r="225" s="2" customFormat="1" spans="1:34">
      <c r="A225" s="2" t="s">
        <v>499</v>
      </c>
      <c r="B225" s="2" t="s">
        <v>71</v>
      </c>
      <c r="C225" s="2" t="s">
        <v>72</v>
      </c>
      <c r="D225" s="2" t="s">
        <v>73</v>
      </c>
      <c r="E225" s="2" t="s">
        <v>74</v>
      </c>
      <c r="F225" s="2" t="s">
        <v>101</v>
      </c>
      <c r="G225" s="2" t="s">
        <v>499</v>
      </c>
      <c r="H225" s="2" t="s">
        <v>501</v>
      </c>
      <c r="I225" s="2">
        <v>23</v>
      </c>
      <c r="J225" s="2" t="s">
        <v>499</v>
      </c>
      <c r="K225" s="2" t="s">
        <v>501</v>
      </c>
      <c r="L225" s="2">
        <v>200</v>
      </c>
      <c r="M225" s="2" t="s">
        <v>159</v>
      </c>
      <c r="N225" s="2" t="s">
        <v>502</v>
      </c>
      <c r="O225" s="2">
        <v>23</v>
      </c>
      <c r="P225" s="2">
        <v>23</v>
      </c>
      <c r="Q225" s="2" t="s">
        <v>217</v>
      </c>
      <c r="R225" s="2" t="s">
        <v>108</v>
      </c>
      <c r="S225" s="2" t="s">
        <v>82</v>
      </c>
      <c r="U225" s="2" t="s">
        <v>503</v>
      </c>
      <c r="V225" s="2" t="s">
        <v>471</v>
      </c>
      <c r="W225" s="2" t="s">
        <v>85</v>
      </c>
      <c r="X225" s="2" t="s">
        <v>161</v>
      </c>
      <c r="Y225" s="2" t="s">
        <v>87</v>
      </c>
      <c r="Z225" s="2" t="s">
        <v>101</v>
      </c>
      <c r="AA225" s="2">
        <v>23</v>
      </c>
      <c r="AC225" s="2" t="s">
        <v>504</v>
      </c>
      <c r="AD225" s="2" t="s">
        <v>505</v>
      </c>
      <c r="AE225" s="2" t="s">
        <v>506</v>
      </c>
      <c r="AF225" s="2" t="s">
        <v>169</v>
      </c>
      <c r="AG225" s="2" t="s">
        <v>505</v>
      </c>
      <c r="AH225" s="2" t="s">
        <v>92</v>
      </c>
    </row>
    <row r="226" s="2" customFormat="1" spans="1:34">
      <c r="A226" s="2" t="s">
        <v>507</v>
      </c>
      <c r="B226" s="2" t="s">
        <v>71</v>
      </c>
      <c r="C226" s="2" t="s">
        <v>72</v>
      </c>
      <c r="D226" s="2" t="s">
        <v>73</v>
      </c>
      <c r="E226" s="2" t="s">
        <v>74</v>
      </c>
      <c r="F226" s="2" t="s">
        <v>75</v>
      </c>
      <c r="G226" s="2" t="s">
        <v>507</v>
      </c>
      <c r="H226" s="2" t="s">
        <v>508</v>
      </c>
      <c r="I226" s="2">
        <v>12</v>
      </c>
      <c r="J226" s="2" t="s">
        <v>507</v>
      </c>
      <c r="K226" s="2" t="s">
        <v>508</v>
      </c>
      <c r="L226" s="2">
        <v>131</v>
      </c>
      <c r="M226" s="2" t="s">
        <v>159</v>
      </c>
      <c r="N226" s="2" t="s">
        <v>104</v>
      </c>
      <c r="O226" s="2">
        <v>12</v>
      </c>
      <c r="P226" s="2">
        <v>12</v>
      </c>
      <c r="Q226" s="2" t="s">
        <v>509</v>
      </c>
      <c r="R226" s="2" t="s">
        <v>89</v>
      </c>
      <c r="S226" s="2" t="s">
        <v>82</v>
      </c>
      <c r="U226" s="2" t="s">
        <v>83</v>
      </c>
      <c r="V226" s="2" t="s">
        <v>471</v>
      </c>
      <c r="W226" s="2" t="s">
        <v>85</v>
      </c>
      <c r="X226" s="2" t="s">
        <v>161</v>
      </c>
      <c r="Y226" s="2" t="s">
        <v>87</v>
      </c>
      <c r="Z226" s="2" t="s">
        <v>75</v>
      </c>
      <c r="AA226" s="2">
        <v>12</v>
      </c>
      <c r="AC226" s="2" t="s">
        <v>510</v>
      </c>
      <c r="AD226" s="2" t="s">
        <v>511</v>
      </c>
      <c r="AE226" s="2" t="s">
        <v>512</v>
      </c>
      <c r="AF226" s="2" t="s">
        <v>169</v>
      </c>
      <c r="AG226" s="2" t="s">
        <v>511</v>
      </c>
      <c r="AH226" s="2" t="s">
        <v>92</v>
      </c>
    </row>
    <row r="227" s="2" customFormat="1" spans="1:34">
      <c r="A227" s="2" t="s">
        <v>513</v>
      </c>
      <c r="B227" s="2" t="s">
        <v>71</v>
      </c>
      <c r="C227" s="2" t="s">
        <v>72</v>
      </c>
      <c r="D227" s="2" t="s">
        <v>73</v>
      </c>
      <c r="E227" s="2" t="s">
        <v>74</v>
      </c>
      <c r="F227" s="2" t="s">
        <v>262</v>
      </c>
      <c r="G227" s="2" t="s">
        <v>513</v>
      </c>
      <c r="H227" s="2" t="s">
        <v>514</v>
      </c>
      <c r="I227" s="2">
        <v>12</v>
      </c>
      <c r="J227" s="2" t="s">
        <v>513</v>
      </c>
      <c r="K227" s="2" t="s">
        <v>514</v>
      </c>
      <c r="L227" s="2">
        <v>131</v>
      </c>
      <c r="M227" s="2" t="s">
        <v>159</v>
      </c>
      <c r="N227" s="2" t="s">
        <v>104</v>
      </c>
      <c r="O227" s="2">
        <v>12</v>
      </c>
      <c r="P227" s="2">
        <v>12</v>
      </c>
      <c r="Q227" s="2" t="s">
        <v>515</v>
      </c>
      <c r="R227" s="2" t="s">
        <v>266</v>
      </c>
      <c r="S227" s="2" t="s">
        <v>82</v>
      </c>
      <c r="U227" s="2" t="s">
        <v>83</v>
      </c>
      <c r="V227" s="2" t="s">
        <v>471</v>
      </c>
      <c r="W227" s="2" t="s">
        <v>85</v>
      </c>
      <c r="X227" s="2" t="s">
        <v>161</v>
      </c>
      <c r="Y227" s="2" t="s">
        <v>87</v>
      </c>
      <c r="Z227" s="2" t="s">
        <v>262</v>
      </c>
      <c r="AA227" s="2">
        <v>12</v>
      </c>
      <c r="AC227" s="2" t="s">
        <v>510</v>
      </c>
      <c r="AD227" s="2" t="s">
        <v>516</v>
      </c>
      <c r="AE227" s="2" t="s">
        <v>517</v>
      </c>
      <c r="AF227" s="2" t="s">
        <v>169</v>
      </c>
      <c r="AG227" s="2" t="s">
        <v>516</v>
      </c>
      <c r="AH227" s="2" t="s">
        <v>92</v>
      </c>
    </row>
    <row r="228" s="2" customFormat="1" spans="1:34">
      <c r="A228" s="2" t="s">
        <v>518</v>
      </c>
      <c r="B228" s="2" t="s">
        <v>71</v>
      </c>
      <c r="C228" s="2" t="s">
        <v>72</v>
      </c>
      <c r="D228" s="2" t="s">
        <v>73</v>
      </c>
      <c r="E228" s="2" t="s">
        <v>74</v>
      </c>
      <c r="F228" s="2" t="s">
        <v>136</v>
      </c>
      <c r="G228" s="2" t="s">
        <v>518</v>
      </c>
      <c r="H228" s="2" t="s">
        <v>519</v>
      </c>
      <c r="I228" s="2">
        <v>12</v>
      </c>
      <c r="J228" s="2" t="s">
        <v>518</v>
      </c>
      <c r="K228" s="2" t="s">
        <v>519</v>
      </c>
      <c r="L228" s="2">
        <v>131</v>
      </c>
      <c r="M228" s="2" t="s">
        <v>159</v>
      </c>
      <c r="N228" s="2" t="s">
        <v>104</v>
      </c>
      <c r="O228" s="2">
        <v>12</v>
      </c>
      <c r="P228" s="2">
        <v>12</v>
      </c>
      <c r="Q228" s="2" t="s">
        <v>520</v>
      </c>
      <c r="R228" s="2" t="s">
        <v>139</v>
      </c>
      <c r="S228" s="2" t="s">
        <v>82</v>
      </c>
      <c r="U228" s="2" t="s">
        <v>83</v>
      </c>
      <c r="V228" s="2" t="s">
        <v>471</v>
      </c>
      <c r="W228" s="2" t="s">
        <v>85</v>
      </c>
      <c r="X228" s="2" t="s">
        <v>161</v>
      </c>
      <c r="Y228" s="2" t="s">
        <v>87</v>
      </c>
      <c r="Z228" s="2" t="s">
        <v>136</v>
      </c>
      <c r="AA228" s="2">
        <v>12</v>
      </c>
      <c r="AC228" s="2" t="s">
        <v>510</v>
      </c>
      <c r="AD228" s="2" t="s">
        <v>521</v>
      </c>
      <c r="AE228" s="2" t="s">
        <v>522</v>
      </c>
      <c r="AF228" s="2" t="s">
        <v>169</v>
      </c>
      <c r="AG228" s="2" t="s">
        <v>521</v>
      </c>
      <c r="AH228" s="2" t="s">
        <v>92</v>
      </c>
    </row>
    <row r="229" s="2" customFormat="1" spans="1:34">
      <c r="A229" s="2" t="s">
        <v>523</v>
      </c>
      <c r="B229" s="2" t="s">
        <v>71</v>
      </c>
      <c r="C229" s="2" t="s">
        <v>72</v>
      </c>
      <c r="D229" s="2" t="s">
        <v>73</v>
      </c>
      <c r="E229" s="2" t="s">
        <v>74</v>
      </c>
      <c r="F229" s="2" t="s">
        <v>118</v>
      </c>
      <c r="G229" s="2" t="s">
        <v>523</v>
      </c>
      <c r="H229" s="2" t="s">
        <v>524</v>
      </c>
      <c r="I229" s="2">
        <v>12</v>
      </c>
      <c r="J229" s="2" t="s">
        <v>523</v>
      </c>
      <c r="K229" s="2" t="s">
        <v>524</v>
      </c>
      <c r="L229" s="2">
        <v>131</v>
      </c>
      <c r="M229" s="2" t="s">
        <v>159</v>
      </c>
      <c r="N229" s="2" t="s">
        <v>104</v>
      </c>
      <c r="O229" s="2">
        <v>12</v>
      </c>
      <c r="Q229" s="2" t="s">
        <v>525</v>
      </c>
      <c r="R229" s="2" t="s">
        <v>121</v>
      </c>
      <c r="S229" s="2" t="s">
        <v>82</v>
      </c>
      <c r="U229" s="2" t="s">
        <v>83</v>
      </c>
      <c r="V229" s="2" t="s">
        <v>471</v>
      </c>
      <c r="W229" s="2" t="s">
        <v>85</v>
      </c>
      <c r="X229" s="2" t="s">
        <v>161</v>
      </c>
      <c r="Y229" s="2" t="s">
        <v>87</v>
      </c>
      <c r="Z229" s="2" t="s">
        <v>118</v>
      </c>
      <c r="AA229" s="2">
        <v>12</v>
      </c>
      <c r="AC229" s="2" t="s">
        <v>510</v>
      </c>
      <c r="AD229" s="2" t="s">
        <v>526</v>
      </c>
      <c r="AE229" s="2" t="s">
        <v>527</v>
      </c>
      <c r="AF229" s="2" t="s">
        <v>169</v>
      </c>
      <c r="AG229" s="2" t="s">
        <v>526</v>
      </c>
      <c r="AH229" s="2" t="s">
        <v>92</v>
      </c>
    </row>
    <row r="230" s="2" customFormat="1" spans="1:34">
      <c r="A230" s="2" t="s">
        <v>528</v>
      </c>
      <c r="B230" s="2" t="s">
        <v>71</v>
      </c>
      <c r="C230" s="2" t="s">
        <v>72</v>
      </c>
      <c r="D230" s="2" t="s">
        <v>73</v>
      </c>
      <c r="E230" s="2" t="s">
        <v>74</v>
      </c>
      <c r="F230" s="2" t="s">
        <v>292</v>
      </c>
      <c r="G230" s="2" t="s">
        <v>528</v>
      </c>
      <c r="H230" s="2" t="s">
        <v>529</v>
      </c>
      <c r="I230" s="2">
        <v>12</v>
      </c>
      <c r="J230" s="2" t="s">
        <v>528</v>
      </c>
      <c r="K230" s="2" t="s">
        <v>529</v>
      </c>
      <c r="L230" s="2">
        <v>131</v>
      </c>
      <c r="M230" s="2" t="s">
        <v>159</v>
      </c>
      <c r="N230" s="2" t="s">
        <v>104</v>
      </c>
      <c r="O230" s="2">
        <v>12</v>
      </c>
      <c r="P230" s="2">
        <v>12</v>
      </c>
      <c r="Q230" s="2" t="s">
        <v>295</v>
      </c>
      <c r="R230" s="2" t="s">
        <v>491</v>
      </c>
      <c r="S230" s="2" t="s">
        <v>82</v>
      </c>
      <c r="U230" s="2" t="s">
        <v>83</v>
      </c>
      <c r="V230" s="2" t="s">
        <v>471</v>
      </c>
      <c r="W230" s="2" t="s">
        <v>85</v>
      </c>
      <c r="X230" s="2" t="s">
        <v>161</v>
      </c>
      <c r="Y230" s="2" t="s">
        <v>87</v>
      </c>
      <c r="Z230" s="2" t="s">
        <v>292</v>
      </c>
      <c r="AA230" s="2">
        <v>12</v>
      </c>
      <c r="AC230" s="2" t="s">
        <v>510</v>
      </c>
      <c r="AD230" s="2" t="s">
        <v>530</v>
      </c>
      <c r="AE230" s="2" t="s">
        <v>531</v>
      </c>
      <c r="AF230" s="2" t="s">
        <v>169</v>
      </c>
      <c r="AG230" s="2" t="s">
        <v>530</v>
      </c>
      <c r="AH230" s="2" t="s">
        <v>92</v>
      </c>
    </row>
    <row r="231" s="2" customFormat="1" spans="1:34">
      <c r="A231" s="2" t="s">
        <v>532</v>
      </c>
      <c r="B231" s="2" t="s">
        <v>71</v>
      </c>
      <c r="C231" s="2" t="s">
        <v>72</v>
      </c>
      <c r="D231" s="2" t="s">
        <v>73</v>
      </c>
      <c r="E231" s="2" t="s">
        <v>74</v>
      </c>
      <c r="F231" s="2" t="s">
        <v>301</v>
      </c>
      <c r="G231" s="2" t="s">
        <v>532</v>
      </c>
      <c r="H231" s="2" t="s">
        <v>533</v>
      </c>
      <c r="I231" s="2">
        <v>12</v>
      </c>
      <c r="J231" s="2" t="s">
        <v>532</v>
      </c>
      <c r="K231" s="2" t="s">
        <v>533</v>
      </c>
      <c r="L231" s="2">
        <v>131</v>
      </c>
      <c r="M231" s="2" t="s">
        <v>159</v>
      </c>
      <c r="N231" s="2" t="s">
        <v>104</v>
      </c>
      <c r="O231" s="2">
        <v>12</v>
      </c>
      <c r="P231" s="2">
        <v>12</v>
      </c>
      <c r="Q231" s="2" t="s">
        <v>303</v>
      </c>
      <c r="R231" s="2" t="s">
        <v>534</v>
      </c>
      <c r="S231" s="2" t="s">
        <v>82</v>
      </c>
      <c r="U231" s="2" t="s">
        <v>83</v>
      </c>
      <c r="V231" s="2" t="s">
        <v>471</v>
      </c>
      <c r="W231" s="2" t="s">
        <v>85</v>
      </c>
      <c r="X231" s="2" t="s">
        <v>161</v>
      </c>
      <c r="Y231" s="2" t="s">
        <v>87</v>
      </c>
      <c r="Z231" s="2" t="s">
        <v>301</v>
      </c>
      <c r="AA231" s="2">
        <v>12</v>
      </c>
      <c r="AC231" s="2" t="s">
        <v>510</v>
      </c>
      <c r="AD231" s="2" t="s">
        <v>535</v>
      </c>
      <c r="AE231" s="2" t="s">
        <v>536</v>
      </c>
      <c r="AF231" s="2" t="s">
        <v>169</v>
      </c>
      <c r="AG231" s="2" t="s">
        <v>535</v>
      </c>
      <c r="AH231" s="2" t="s">
        <v>92</v>
      </c>
    </row>
    <row r="232" s="2" customFormat="1" spans="1:34">
      <c r="A232" s="2" t="s">
        <v>538</v>
      </c>
      <c r="B232" s="2" t="s">
        <v>71</v>
      </c>
      <c r="C232" s="2" t="s">
        <v>72</v>
      </c>
      <c r="D232" s="2" t="s">
        <v>73</v>
      </c>
      <c r="E232" s="2" t="s">
        <v>74</v>
      </c>
      <c r="F232" s="2" t="s">
        <v>537</v>
      </c>
      <c r="G232" s="2" t="s">
        <v>538</v>
      </c>
      <c r="H232" s="2" t="s">
        <v>539</v>
      </c>
      <c r="I232" s="2">
        <v>12</v>
      </c>
      <c r="J232" s="2" t="s">
        <v>538</v>
      </c>
      <c r="K232" s="2" t="s">
        <v>539</v>
      </c>
      <c r="L232" s="2">
        <v>131</v>
      </c>
      <c r="M232" s="2" t="s">
        <v>159</v>
      </c>
      <c r="N232" s="2" t="s">
        <v>104</v>
      </c>
      <c r="O232" s="2">
        <v>12</v>
      </c>
      <c r="P232" s="2">
        <v>12</v>
      </c>
      <c r="Q232" s="2" t="s">
        <v>540</v>
      </c>
      <c r="R232" s="2" t="s">
        <v>541</v>
      </c>
      <c r="S232" s="2" t="s">
        <v>82</v>
      </c>
      <c r="U232" s="2" t="s">
        <v>83</v>
      </c>
      <c r="V232" s="2" t="s">
        <v>471</v>
      </c>
      <c r="W232" s="2" t="s">
        <v>85</v>
      </c>
      <c r="X232" s="2" t="s">
        <v>161</v>
      </c>
      <c r="Y232" s="2" t="s">
        <v>87</v>
      </c>
      <c r="Z232" s="2" t="s">
        <v>537</v>
      </c>
      <c r="AA232" s="2">
        <v>12</v>
      </c>
      <c r="AC232" s="2" t="s">
        <v>510</v>
      </c>
      <c r="AD232" s="2" t="s">
        <v>542</v>
      </c>
      <c r="AE232" s="2" t="s">
        <v>543</v>
      </c>
      <c r="AF232" s="2" t="s">
        <v>169</v>
      </c>
      <c r="AG232" s="2" t="s">
        <v>542</v>
      </c>
      <c r="AH232" s="2" t="s">
        <v>92</v>
      </c>
    </row>
    <row r="233" s="2" customFormat="1" spans="1:34">
      <c r="A233" s="2" t="s">
        <v>544</v>
      </c>
      <c r="B233" s="2" t="s">
        <v>71</v>
      </c>
      <c r="C233" s="2" t="s">
        <v>72</v>
      </c>
      <c r="D233" s="2" t="s">
        <v>73</v>
      </c>
      <c r="E233" s="2" t="s">
        <v>74</v>
      </c>
      <c r="F233" s="2" t="s">
        <v>93</v>
      </c>
      <c r="G233" s="2" t="s">
        <v>544</v>
      </c>
      <c r="H233" s="2" t="s">
        <v>546</v>
      </c>
      <c r="I233" s="2">
        <v>10</v>
      </c>
      <c r="J233" s="2" t="s">
        <v>544</v>
      </c>
      <c r="K233" s="2" t="s">
        <v>546</v>
      </c>
      <c r="L233" s="2">
        <v>120</v>
      </c>
      <c r="M233" s="2" t="s">
        <v>159</v>
      </c>
      <c r="N233" s="2" t="s">
        <v>104</v>
      </c>
      <c r="O233" s="2">
        <v>10</v>
      </c>
      <c r="P233" s="2">
        <v>10</v>
      </c>
      <c r="Q233" s="2" t="s">
        <v>547</v>
      </c>
      <c r="R233" s="2" t="s">
        <v>99</v>
      </c>
      <c r="S233" s="2" t="s">
        <v>82</v>
      </c>
      <c r="U233" s="2" t="s">
        <v>83</v>
      </c>
      <c r="V233" s="2" t="s">
        <v>471</v>
      </c>
      <c r="W233" s="2" t="s">
        <v>85</v>
      </c>
      <c r="X233" s="2" t="s">
        <v>161</v>
      </c>
      <c r="Y233" s="2" t="s">
        <v>87</v>
      </c>
      <c r="Z233" s="2" t="s">
        <v>93</v>
      </c>
      <c r="AA233" s="2">
        <v>10</v>
      </c>
      <c r="AC233" s="2" t="s">
        <v>510</v>
      </c>
      <c r="AD233" s="2" t="s">
        <v>548</v>
      </c>
      <c r="AE233" s="2" t="s">
        <v>549</v>
      </c>
      <c r="AF233" s="2" t="s">
        <v>169</v>
      </c>
      <c r="AG233" s="2" t="s">
        <v>548</v>
      </c>
      <c r="AH233" s="2" t="s">
        <v>92</v>
      </c>
    </row>
    <row r="234" s="2" customFormat="1" spans="1:34">
      <c r="A234" s="2" t="s">
        <v>550</v>
      </c>
      <c r="B234" s="2" t="s">
        <v>71</v>
      </c>
      <c r="C234" s="2" t="s">
        <v>72</v>
      </c>
      <c r="D234" s="2" t="s">
        <v>73</v>
      </c>
      <c r="E234" s="2" t="s">
        <v>74</v>
      </c>
      <c r="F234" s="2" t="s">
        <v>123</v>
      </c>
      <c r="G234" s="2" t="s">
        <v>550</v>
      </c>
      <c r="H234" s="2" t="s">
        <v>551</v>
      </c>
      <c r="I234" s="2">
        <v>12</v>
      </c>
      <c r="J234" s="2" t="s">
        <v>550</v>
      </c>
      <c r="K234" s="2" t="s">
        <v>551</v>
      </c>
      <c r="L234" s="2">
        <v>131</v>
      </c>
      <c r="M234" s="2" t="s">
        <v>159</v>
      </c>
      <c r="N234" s="2" t="s">
        <v>104</v>
      </c>
      <c r="O234" s="2">
        <v>12</v>
      </c>
      <c r="P234" s="2">
        <v>12</v>
      </c>
      <c r="Q234" s="2" t="s">
        <v>552</v>
      </c>
      <c r="R234" s="2" t="s">
        <v>129</v>
      </c>
      <c r="S234" s="2" t="s">
        <v>82</v>
      </c>
      <c r="U234" s="2" t="s">
        <v>83</v>
      </c>
      <c r="V234" s="2" t="s">
        <v>471</v>
      </c>
      <c r="W234" s="2" t="s">
        <v>85</v>
      </c>
      <c r="X234" s="2" t="s">
        <v>161</v>
      </c>
      <c r="Y234" s="2" t="s">
        <v>87</v>
      </c>
      <c r="Z234" s="2" t="s">
        <v>123</v>
      </c>
      <c r="AA234" s="2">
        <v>12</v>
      </c>
      <c r="AC234" s="2" t="s">
        <v>510</v>
      </c>
      <c r="AD234" s="2" t="s">
        <v>553</v>
      </c>
      <c r="AE234" s="2" t="s">
        <v>554</v>
      </c>
      <c r="AF234" s="2" t="s">
        <v>169</v>
      </c>
      <c r="AG234" s="2" t="s">
        <v>553</v>
      </c>
      <c r="AH234" s="2" t="s">
        <v>92</v>
      </c>
    </row>
    <row r="235" s="2" customFormat="1" spans="1:34">
      <c r="A235" s="2" t="s">
        <v>555</v>
      </c>
      <c r="B235" s="2" t="s">
        <v>71</v>
      </c>
      <c r="C235" s="2" t="s">
        <v>72</v>
      </c>
      <c r="D235" s="2" t="s">
        <v>73</v>
      </c>
      <c r="E235" s="2" t="s">
        <v>74</v>
      </c>
      <c r="F235" s="2" t="s">
        <v>112</v>
      </c>
      <c r="G235" s="2" t="s">
        <v>555</v>
      </c>
      <c r="H235" s="2" t="s">
        <v>556</v>
      </c>
      <c r="I235" s="2">
        <v>12</v>
      </c>
      <c r="J235" s="2" t="s">
        <v>555</v>
      </c>
      <c r="K235" s="2" t="s">
        <v>556</v>
      </c>
      <c r="L235" s="2">
        <v>131</v>
      </c>
      <c r="M235" s="2" t="s">
        <v>159</v>
      </c>
      <c r="N235" s="2" t="s">
        <v>502</v>
      </c>
      <c r="O235" s="2">
        <v>12</v>
      </c>
      <c r="P235" s="2">
        <v>12</v>
      </c>
      <c r="Q235" s="2" t="s">
        <v>557</v>
      </c>
      <c r="R235" s="2" t="s">
        <v>116</v>
      </c>
      <c r="S235" s="2" t="s">
        <v>82</v>
      </c>
      <c r="U235" s="2" t="s">
        <v>83</v>
      </c>
      <c r="V235" s="2" t="s">
        <v>471</v>
      </c>
      <c r="W235" s="2" t="s">
        <v>85</v>
      </c>
      <c r="X235" s="2" t="s">
        <v>161</v>
      </c>
      <c r="Y235" s="2" t="s">
        <v>87</v>
      </c>
      <c r="Z235" s="2" t="s">
        <v>112</v>
      </c>
      <c r="AA235" s="2">
        <v>12</v>
      </c>
      <c r="AC235" s="2" t="s">
        <v>504</v>
      </c>
      <c r="AD235" s="2" t="s">
        <v>558</v>
      </c>
      <c r="AE235" s="2" t="s">
        <v>559</v>
      </c>
      <c r="AF235" s="2" t="s">
        <v>169</v>
      </c>
      <c r="AG235" s="2" t="s">
        <v>558</v>
      </c>
      <c r="AH235" s="2" t="s">
        <v>92</v>
      </c>
    </row>
    <row r="236" s="2" customFormat="1" spans="1:34">
      <c r="A236" s="2" t="s">
        <v>560</v>
      </c>
      <c r="B236" s="2" t="s">
        <v>71</v>
      </c>
      <c r="C236" s="2" t="s">
        <v>72</v>
      </c>
      <c r="D236" s="2" t="s">
        <v>73</v>
      </c>
      <c r="E236" s="2" t="s">
        <v>74</v>
      </c>
      <c r="F236" s="2" t="s">
        <v>420</v>
      </c>
      <c r="G236" s="2" t="s">
        <v>560</v>
      </c>
      <c r="H236" s="2" t="s">
        <v>561</v>
      </c>
      <c r="I236" s="2">
        <v>12</v>
      </c>
      <c r="J236" s="2" t="s">
        <v>560</v>
      </c>
      <c r="K236" s="2" t="s">
        <v>561</v>
      </c>
      <c r="L236" s="2">
        <v>131</v>
      </c>
      <c r="M236" s="2" t="s">
        <v>159</v>
      </c>
      <c r="N236" s="2" t="s">
        <v>104</v>
      </c>
      <c r="O236" s="2">
        <v>12</v>
      </c>
      <c r="P236" s="2">
        <v>12</v>
      </c>
      <c r="Q236" s="2" t="s">
        <v>562</v>
      </c>
      <c r="R236" s="2" t="s">
        <v>423</v>
      </c>
      <c r="S236" s="2" t="s">
        <v>82</v>
      </c>
      <c r="U236" s="2" t="s">
        <v>83</v>
      </c>
      <c r="V236" s="2" t="s">
        <v>471</v>
      </c>
      <c r="W236" s="2" t="s">
        <v>85</v>
      </c>
      <c r="X236" s="2" t="s">
        <v>161</v>
      </c>
      <c r="Y236" s="2" t="s">
        <v>87</v>
      </c>
      <c r="Z236" s="2" t="s">
        <v>420</v>
      </c>
      <c r="AA236" s="2">
        <v>12</v>
      </c>
      <c r="AC236" s="2" t="s">
        <v>510</v>
      </c>
      <c r="AD236" s="2" t="s">
        <v>563</v>
      </c>
      <c r="AE236" s="2" t="s">
        <v>564</v>
      </c>
      <c r="AF236" s="2" t="s">
        <v>169</v>
      </c>
      <c r="AG236" s="2" t="s">
        <v>563</v>
      </c>
      <c r="AH236" s="2" t="s">
        <v>92</v>
      </c>
    </row>
    <row r="237" s="2" customFormat="1" spans="1:34">
      <c r="A237" s="2" t="s">
        <v>565</v>
      </c>
      <c r="B237" s="2" t="s">
        <v>71</v>
      </c>
      <c r="C237" s="2" t="s">
        <v>72</v>
      </c>
      <c r="D237" s="2" t="s">
        <v>73</v>
      </c>
      <c r="E237" s="2" t="s">
        <v>74</v>
      </c>
      <c r="F237" s="2" t="s">
        <v>195</v>
      </c>
      <c r="G237" s="2" t="s">
        <v>565</v>
      </c>
      <c r="H237" s="2" t="s">
        <v>566</v>
      </c>
      <c r="I237" s="2">
        <v>12</v>
      </c>
      <c r="J237" s="2" t="s">
        <v>565</v>
      </c>
      <c r="K237" s="2" t="s">
        <v>566</v>
      </c>
      <c r="L237" s="2">
        <v>131</v>
      </c>
      <c r="M237" s="2" t="s">
        <v>159</v>
      </c>
      <c r="N237" s="2" t="s">
        <v>104</v>
      </c>
      <c r="O237" s="2">
        <v>12</v>
      </c>
      <c r="P237" s="2">
        <v>12</v>
      </c>
      <c r="Q237" s="2" t="s">
        <v>567</v>
      </c>
      <c r="R237" s="2" t="s">
        <v>201</v>
      </c>
      <c r="S237" s="2" t="s">
        <v>82</v>
      </c>
      <c r="U237" s="2" t="s">
        <v>83</v>
      </c>
      <c r="V237" s="2" t="s">
        <v>471</v>
      </c>
      <c r="W237" s="2" t="s">
        <v>85</v>
      </c>
      <c r="X237" s="2" t="s">
        <v>161</v>
      </c>
      <c r="Y237" s="2" t="s">
        <v>87</v>
      </c>
      <c r="Z237" s="2" t="s">
        <v>195</v>
      </c>
      <c r="AA237" s="2">
        <v>12</v>
      </c>
      <c r="AC237" s="2" t="s">
        <v>510</v>
      </c>
      <c r="AD237" s="2" t="s">
        <v>568</v>
      </c>
      <c r="AE237" s="2" t="s">
        <v>569</v>
      </c>
      <c r="AF237" s="2" t="s">
        <v>169</v>
      </c>
      <c r="AG237" s="2" t="s">
        <v>568</v>
      </c>
      <c r="AH237" s="2" t="s">
        <v>92</v>
      </c>
    </row>
    <row r="238" s="2" customFormat="1" spans="1:34">
      <c r="A238" s="2" t="s">
        <v>570</v>
      </c>
      <c r="B238" s="2" t="s">
        <v>71</v>
      </c>
      <c r="C238" s="2" t="s">
        <v>72</v>
      </c>
      <c r="D238" s="2" t="s">
        <v>73</v>
      </c>
      <c r="E238" s="2" t="s">
        <v>74</v>
      </c>
      <c r="F238" s="2" t="s">
        <v>206</v>
      </c>
      <c r="G238" s="2" t="s">
        <v>570</v>
      </c>
      <c r="H238" s="2" t="s">
        <v>501</v>
      </c>
      <c r="I238" s="2">
        <v>35</v>
      </c>
      <c r="J238" s="2" t="s">
        <v>570</v>
      </c>
      <c r="K238" s="2" t="s">
        <v>501</v>
      </c>
      <c r="L238" s="2">
        <v>200</v>
      </c>
      <c r="M238" s="2" t="s">
        <v>159</v>
      </c>
      <c r="N238" s="2" t="s">
        <v>502</v>
      </c>
      <c r="O238" s="2">
        <v>35</v>
      </c>
      <c r="P238" s="2">
        <v>35</v>
      </c>
      <c r="Q238" s="2" t="s">
        <v>571</v>
      </c>
      <c r="R238" s="2" t="s">
        <v>213</v>
      </c>
      <c r="S238" s="2" t="s">
        <v>82</v>
      </c>
      <c r="U238" s="2" t="s">
        <v>503</v>
      </c>
      <c r="V238" s="2" t="s">
        <v>471</v>
      </c>
      <c r="W238" s="2" t="s">
        <v>85</v>
      </c>
      <c r="X238" s="2" t="s">
        <v>161</v>
      </c>
      <c r="Y238" s="2" t="s">
        <v>87</v>
      </c>
      <c r="Z238" s="2" t="s">
        <v>206</v>
      </c>
      <c r="AA238" s="2">
        <v>35</v>
      </c>
      <c r="AC238" s="2" t="s">
        <v>504</v>
      </c>
      <c r="AD238" s="2" t="s">
        <v>572</v>
      </c>
      <c r="AE238" s="2" t="s">
        <v>573</v>
      </c>
      <c r="AF238" s="2" t="s">
        <v>169</v>
      </c>
      <c r="AG238" s="2" t="s">
        <v>572</v>
      </c>
      <c r="AH238" s="2" t="s">
        <v>92</v>
      </c>
    </row>
    <row r="239" s="2" customFormat="1" spans="1:34">
      <c r="A239" s="2" t="s">
        <v>574</v>
      </c>
      <c r="B239" s="2" t="s">
        <v>71</v>
      </c>
      <c r="C239" s="2" t="s">
        <v>72</v>
      </c>
      <c r="D239" s="2" t="s">
        <v>73</v>
      </c>
      <c r="E239" s="2" t="s">
        <v>74</v>
      </c>
      <c r="F239" s="2" t="s">
        <v>451</v>
      </c>
      <c r="G239" s="2" t="s">
        <v>574</v>
      </c>
      <c r="H239" s="2" t="s">
        <v>575</v>
      </c>
      <c r="I239" s="2">
        <v>12</v>
      </c>
      <c r="J239" s="2" t="s">
        <v>574</v>
      </c>
      <c r="K239" s="2" t="s">
        <v>575</v>
      </c>
      <c r="L239" s="2">
        <v>131</v>
      </c>
      <c r="M239" s="2" t="s">
        <v>159</v>
      </c>
      <c r="N239" s="2" t="s">
        <v>104</v>
      </c>
      <c r="O239" s="2">
        <v>12</v>
      </c>
      <c r="P239" s="2">
        <v>12</v>
      </c>
      <c r="Q239" s="2" t="s">
        <v>576</v>
      </c>
      <c r="R239" s="2" t="s">
        <v>473</v>
      </c>
      <c r="S239" s="2" t="s">
        <v>82</v>
      </c>
      <c r="U239" s="2" t="s">
        <v>503</v>
      </c>
      <c r="V239" s="2" t="s">
        <v>471</v>
      </c>
      <c r="W239" s="2" t="s">
        <v>85</v>
      </c>
      <c r="X239" s="2" t="s">
        <v>161</v>
      </c>
      <c r="Y239" s="2" t="s">
        <v>87</v>
      </c>
      <c r="Z239" s="2" t="s">
        <v>451</v>
      </c>
      <c r="AA239" s="2">
        <v>12</v>
      </c>
      <c r="AC239" s="2" t="s">
        <v>510</v>
      </c>
      <c r="AD239" s="2" t="s">
        <v>577</v>
      </c>
      <c r="AE239" s="2" t="s">
        <v>578</v>
      </c>
      <c r="AF239" s="2" t="s">
        <v>169</v>
      </c>
      <c r="AG239" s="2" t="s">
        <v>577</v>
      </c>
      <c r="AH239" s="2" t="s">
        <v>92</v>
      </c>
    </row>
    <row r="240" spans="1:34">
      <c r="A240" t="s">
        <v>579</v>
      </c>
      <c r="B240" t="s">
        <v>71</v>
      </c>
      <c r="C240" t="s">
        <v>72</v>
      </c>
      <c r="D240" t="s">
        <v>73</v>
      </c>
      <c r="E240" t="s">
        <v>74</v>
      </c>
      <c r="F240" t="s">
        <v>420</v>
      </c>
      <c r="G240" t="s">
        <v>579</v>
      </c>
      <c r="H240" t="s">
        <v>580</v>
      </c>
      <c r="I240">
        <v>270</v>
      </c>
      <c r="J240" t="s">
        <v>579</v>
      </c>
      <c r="K240" t="s">
        <v>581</v>
      </c>
      <c r="L240">
        <v>1900</v>
      </c>
      <c r="M240" t="s">
        <v>159</v>
      </c>
      <c r="N240" t="s">
        <v>79</v>
      </c>
      <c r="O240">
        <v>270</v>
      </c>
      <c r="P240">
        <v>270</v>
      </c>
      <c r="Q240" t="s">
        <v>582</v>
      </c>
      <c r="R240" t="s">
        <v>583</v>
      </c>
      <c r="S240" t="s">
        <v>82</v>
      </c>
      <c r="U240" t="s">
        <v>503</v>
      </c>
      <c r="V240" t="s">
        <v>471</v>
      </c>
      <c r="W240" t="s">
        <v>85</v>
      </c>
      <c r="X240" t="s">
        <v>161</v>
      </c>
      <c r="Y240" t="s">
        <v>584</v>
      </c>
      <c r="Z240" t="s">
        <v>74</v>
      </c>
      <c r="AA240">
        <v>270</v>
      </c>
      <c r="AC240" t="s">
        <v>585</v>
      </c>
      <c r="AD240" t="s">
        <v>583</v>
      </c>
      <c r="AE240" t="s">
        <v>586</v>
      </c>
      <c r="AF240" t="s">
        <v>587</v>
      </c>
      <c r="AH240" t="s">
        <v>92</v>
      </c>
    </row>
    <row r="241" spans="1:34">
      <c r="A241" t="s">
        <v>588</v>
      </c>
      <c r="B241" t="s">
        <v>71</v>
      </c>
      <c r="C241" t="s">
        <v>72</v>
      </c>
      <c r="D241" t="s">
        <v>73</v>
      </c>
      <c r="E241" t="s">
        <v>74</v>
      </c>
      <c r="F241" t="s">
        <v>420</v>
      </c>
      <c r="G241" t="s">
        <v>588</v>
      </c>
      <c r="H241" t="s">
        <v>589</v>
      </c>
      <c r="I241">
        <v>165</v>
      </c>
      <c r="J241" t="s">
        <v>588</v>
      </c>
      <c r="K241" t="s">
        <v>590</v>
      </c>
      <c r="L241">
        <v>1198</v>
      </c>
      <c r="M241" t="s">
        <v>159</v>
      </c>
      <c r="N241" t="s">
        <v>79</v>
      </c>
      <c r="O241">
        <v>165</v>
      </c>
      <c r="P241">
        <v>165</v>
      </c>
      <c r="Q241" t="s">
        <v>582</v>
      </c>
      <c r="R241" t="s">
        <v>583</v>
      </c>
      <c r="S241" t="s">
        <v>82</v>
      </c>
      <c r="U241" t="s">
        <v>503</v>
      </c>
      <c r="V241" t="s">
        <v>471</v>
      </c>
      <c r="W241" t="s">
        <v>85</v>
      </c>
      <c r="X241" t="s">
        <v>161</v>
      </c>
      <c r="Y241" t="s">
        <v>584</v>
      </c>
      <c r="Z241" t="s">
        <v>74</v>
      </c>
      <c r="AA241">
        <v>165</v>
      </c>
      <c r="AC241" t="s">
        <v>591</v>
      </c>
      <c r="AD241" t="s">
        <v>583</v>
      </c>
      <c r="AE241" t="s">
        <v>592</v>
      </c>
      <c r="AF241" t="s">
        <v>587</v>
      </c>
      <c r="AH241" t="s">
        <v>92</v>
      </c>
    </row>
    <row r="242" s="3" customFormat="1" spans="1:34">
      <c r="A242" s="3" t="s">
        <v>593</v>
      </c>
      <c r="B242" s="3" t="s">
        <v>71</v>
      </c>
      <c r="C242" s="3" t="s">
        <v>72</v>
      </c>
      <c r="D242" s="3" t="s">
        <v>73</v>
      </c>
      <c r="E242" s="3" t="s">
        <v>74</v>
      </c>
      <c r="F242" s="3" t="s">
        <v>101</v>
      </c>
      <c r="G242" s="3" t="s">
        <v>593</v>
      </c>
      <c r="H242" s="3" t="s">
        <v>594</v>
      </c>
      <c r="I242" s="3">
        <v>78</v>
      </c>
      <c r="J242" s="3" t="s">
        <v>593</v>
      </c>
      <c r="K242" s="3" t="s">
        <v>595</v>
      </c>
      <c r="L242" s="3">
        <v>500</v>
      </c>
      <c r="M242" s="3" t="s">
        <v>159</v>
      </c>
      <c r="N242" s="3" t="s">
        <v>79</v>
      </c>
      <c r="O242" s="3">
        <v>78</v>
      </c>
      <c r="P242" s="3">
        <v>78</v>
      </c>
      <c r="Q242" s="3" t="s">
        <v>596</v>
      </c>
      <c r="R242" s="3" t="s">
        <v>597</v>
      </c>
      <c r="S242" s="3" t="s">
        <v>82</v>
      </c>
      <c r="U242" s="3" t="s">
        <v>503</v>
      </c>
      <c r="V242" s="3" t="s">
        <v>471</v>
      </c>
      <c r="W242" s="3" t="s">
        <v>85</v>
      </c>
      <c r="X242" s="3" t="s">
        <v>161</v>
      </c>
      <c r="Y242" s="3" t="s">
        <v>584</v>
      </c>
      <c r="Z242" s="3" t="s">
        <v>74</v>
      </c>
      <c r="AA242" s="3">
        <v>78</v>
      </c>
      <c r="AC242" s="3" t="s">
        <v>598</v>
      </c>
      <c r="AD242" s="3" t="s">
        <v>596</v>
      </c>
      <c r="AE242" s="3" t="s">
        <v>599</v>
      </c>
      <c r="AF242" s="3" t="s">
        <v>169</v>
      </c>
      <c r="AG242" s="3" t="s">
        <v>596</v>
      </c>
      <c r="AH242" s="3" t="s">
        <v>224</v>
      </c>
    </row>
    <row r="243" spans="1:34">
      <c r="A243" t="s">
        <v>600</v>
      </c>
      <c r="B243" t="s">
        <v>71</v>
      </c>
      <c r="C243" t="s">
        <v>72</v>
      </c>
      <c r="D243" t="s">
        <v>73</v>
      </c>
      <c r="E243" t="s">
        <v>74</v>
      </c>
      <c r="F243" t="s">
        <v>112</v>
      </c>
      <c r="G243" t="s">
        <v>600</v>
      </c>
      <c r="H243" t="s">
        <v>601</v>
      </c>
      <c r="I243">
        <v>210</v>
      </c>
      <c r="J243" t="s">
        <v>600</v>
      </c>
      <c r="K243" t="s">
        <v>581</v>
      </c>
      <c r="L243">
        <v>1232</v>
      </c>
      <c r="M243" t="s">
        <v>159</v>
      </c>
      <c r="N243" t="s">
        <v>104</v>
      </c>
      <c r="O243">
        <v>210</v>
      </c>
      <c r="P243">
        <v>210</v>
      </c>
      <c r="Q243" t="s">
        <v>602</v>
      </c>
      <c r="R243" t="s">
        <v>603</v>
      </c>
      <c r="S243" t="s">
        <v>82</v>
      </c>
      <c r="U243" t="s">
        <v>503</v>
      </c>
      <c r="V243" t="s">
        <v>471</v>
      </c>
      <c r="W243" t="s">
        <v>85</v>
      </c>
      <c r="X243" t="s">
        <v>161</v>
      </c>
      <c r="Y243" t="s">
        <v>584</v>
      </c>
      <c r="Z243" t="s">
        <v>74</v>
      </c>
      <c r="AA243">
        <v>210</v>
      </c>
      <c r="AC243" t="s">
        <v>604</v>
      </c>
      <c r="AD243" t="s">
        <v>603</v>
      </c>
      <c r="AE243" t="s">
        <v>605</v>
      </c>
      <c r="AF243" t="s">
        <v>587</v>
      </c>
      <c r="AH243" t="s">
        <v>92</v>
      </c>
    </row>
    <row r="244" spans="1:34">
      <c r="A244" t="s">
        <v>606</v>
      </c>
      <c r="B244" t="s">
        <v>71</v>
      </c>
      <c r="C244" t="s">
        <v>72</v>
      </c>
      <c r="D244" t="s">
        <v>73</v>
      </c>
      <c r="E244" t="s">
        <v>74</v>
      </c>
      <c r="F244" t="s">
        <v>206</v>
      </c>
      <c r="G244" t="s">
        <v>606</v>
      </c>
      <c r="H244" t="s">
        <v>607</v>
      </c>
      <c r="I244">
        <v>80</v>
      </c>
      <c r="J244" t="s">
        <v>606</v>
      </c>
      <c r="K244" t="s">
        <v>608</v>
      </c>
      <c r="L244">
        <v>3500</v>
      </c>
      <c r="M244" t="s">
        <v>159</v>
      </c>
      <c r="N244" t="s">
        <v>104</v>
      </c>
      <c r="O244">
        <v>80</v>
      </c>
      <c r="P244">
        <v>80</v>
      </c>
      <c r="Q244" t="s">
        <v>609</v>
      </c>
      <c r="R244" t="s">
        <v>610</v>
      </c>
      <c r="S244" t="s">
        <v>82</v>
      </c>
      <c r="U244" t="s">
        <v>83</v>
      </c>
      <c r="V244" t="s">
        <v>471</v>
      </c>
      <c r="W244" t="s">
        <v>85</v>
      </c>
      <c r="X244" t="s">
        <v>611</v>
      </c>
      <c r="Y244" t="s">
        <v>584</v>
      </c>
      <c r="Z244" t="s">
        <v>74</v>
      </c>
      <c r="AA244">
        <v>80</v>
      </c>
      <c r="AC244" t="s">
        <v>612</v>
      </c>
      <c r="AD244" t="s">
        <v>613</v>
      </c>
      <c r="AE244" t="s">
        <v>614</v>
      </c>
      <c r="AF244" t="s">
        <v>587</v>
      </c>
      <c r="AH244" t="s">
        <v>92</v>
      </c>
    </row>
    <row r="245" spans="1:34">
      <c r="A245" t="s">
        <v>615</v>
      </c>
      <c r="B245" t="s">
        <v>71</v>
      </c>
      <c r="C245" t="s">
        <v>72</v>
      </c>
      <c r="D245" t="s">
        <v>73</v>
      </c>
      <c r="E245" t="s">
        <v>74</v>
      </c>
      <c r="F245" t="s">
        <v>75</v>
      </c>
      <c r="G245" t="s">
        <v>615</v>
      </c>
      <c r="H245" t="s">
        <v>616</v>
      </c>
      <c r="I245">
        <v>40</v>
      </c>
      <c r="J245" t="s">
        <v>615</v>
      </c>
      <c r="K245" t="s">
        <v>595</v>
      </c>
      <c r="L245">
        <v>270</v>
      </c>
      <c r="M245" t="s">
        <v>159</v>
      </c>
      <c r="N245" t="s">
        <v>104</v>
      </c>
      <c r="O245">
        <v>40</v>
      </c>
      <c r="P245">
        <v>40</v>
      </c>
      <c r="Q245" t="s">
        <v>582</v>
      </c>
      <c r="R245" t="s">
        <v>617</v>
      </c>
      <c r="S245" t="s">
        <v>82</v>
      </c>
      <c r="U245" t="s">
        <v>503</v>
      </c>
      <c r="V245" t="s">
        <v>471</v>
      </c>
      <c r="W245" t="s">
        <v>85</v>
      </c>
      <c r="X245" t="s">
        <v>161</v>
      </c>
      <c r="Y245" t="s">
        <v>584</v>
      </c>
      <c r="Z245" t="s">
        <v>74</v>
      </c>
      <c r="AA245">
        <v>40</v>
      </c>
      <c r="AC245" t="s">
        <v>510</v>
      </c>
      <c r="AD245" t="s">
        <v>617</v>
      </c>
      <c r="AE245" t="s">
        <v>592</v>
      </c>
      <c r="AF245" t="s">
        <v>587</v>
      </c>
      <c r="AH245" t="s">
        <v>92</v>
      </c>
    </row>
    <row r="246" spans="1:34">
      <c r="A246" t="s">
        <v>618</v>
      </c>
      <c r="B246" t="s">
        <v>71</v>
      </c>
      <c r="C246" t="s">
        <v>72</v>
      </c>
      <c r="D246" t="s">
        <v>73</v>
      </c>
      <c r="E246" t="s">
        <v>74</v>
      </c>
      <c r="F246" t="s">
        <v>75</v>
      </c>
      <c r="G246" t="s">
        <v>618</v>
      </c>
      <c r="H246" t="s">
        <v>619</v>
      </c>
      <c r="I246">
        <v>320</v>
      </c>
      <c r="J246" t="s">
        <v>618</v>
      </c>
      <c r="K246" t="s">
        <v>620</v>
      </c>
      <c r="L246">
        <v>1881.02</v>
      </c>
      <c r="M246" t="s">
        <v>159</v>
      </c>
      <c r="N246" t="s">
        <v>126</v>
      </c>
      <c r="O246">
        <v>320</v>
      </c>
      <c r="P246">
        <v>320</v>
      </c>
      <c r="Q246" t="s">
        <v>621</v>
      </c>
      <c r="R246" t="s">
        <v>621</v>
      </c>
      <c r="S246" t="s">
        <v>82</v>
      </c>
      <c r="U246" t="s">
        <v>503</v>
      </c>
      <c r="V246" t="s">
        <v>471</v>
      </c>
      <c r="W246" t="s">
        <v>85</v>
      </c>
      <c r="X246" t="s">
        <v>611</v>
      </c>
      <c r="Y246" t="s">
        <v>584</v>
      </c>
      <c r="Z246" t="s">
        <v>74</v>
      </c>
      <c r="AA246">
        <v>320</v>
      </c>
      <c r="AC246" t="s">
        <v>622</v>
      </c>
      <c r="AD246" t="s">
        <v>623</v>
      </c>
      <c r="AE246" t="s">
        <v>624</v>
      </c>
      <c r="AF246" t="s">
        <v>625</v>
      </c>
      <c r="AH246" t="s">
        <v>92</v>
      </c>
    </row>
    <row r="247" spans="1:34">
      <c r="A247" t="s">
        <v>626</v>
      </c>
      <c r="B247" t="s">
        <v>71</v>
      </c>
      <c r="C247" t="s">
        <v>72</v>
      </c>
      <c r="D247" t="s">
        <v>73</v>
      </c>
      <c r="E247" t="s">
        <v>74</v>
      </c>
      <c r="F247" t="s">
        <v>112</v>
      </c>
      <c r="G247" t="s">
        <v>626</v>
      </c>
      <c r="H247" t="s">
        <v>627</v>
      </c>
      <c r="I247">
        <v>94</v>
      </c>
      <c r="J247" t="s">
        <v>626</v>
      </c>
      <c r="K247" t="s">
        <v>628</v>
      </c>
      <c r="L247">
        <v>470</v>
      </c>
      <c r="M247" t="s">
        <v>159</v>
      </c>
      <c r="N247" t="s">
        <v>165</v>
      </c>
      <c r="O247">
        <v>94</v>
      </c>
      <c r="P247">
        <v>94</v>
      </c>
      <c r="Q247" t="s">
        <v>602</v>
      </c>
      <c r="R247" t="s">
        <v>603</v>
      </c>
      <c r="S247" t="s">
        <v>82</v>
      </c>
      <c r="U247" t="s">
        <v>503</v>
      </c>
      <c r="V247" t="s">
        <v>471</v>
      </c>
      <c r="W247" t="s">
        <v>85</v>
      </c>
      <c r="X247" t="s">
        <v>161</v>
      </c>
      <c r="Y247" t="s">
        <v>584</v>
      </c>
      <c r="Z247" t="s">
        <v>74</v>
      </c>
      <c r="AA247">
        <v>94</v>
      </c>
      <c r="AC247" t="s">
        <v>629</v>
      </c>
      <c r="AD247" t="s">
        <v>603</v>
      </c>
      <c r="AE247" t="s">
        <v>605</v>
      </c>
      <c r="AF247" t="s">
        <v>587</v>
      </c>
      <c r="AH247" t="s">
        <v>92</v>
      </c>
    </row>
    <row r="248" spans="1:34">
      <c r="A248" t="s">
        <v>630</v>
      </c>
      <c r="B248" t="s">
        <v>71</v>
      </c>
      <c r="C248" t="s">
        <v>72</v>
      </c>
      <c r="D248" t="s">
        <v>73</v>
      </c>
      <c r="E248" t="s">
        <v>74</v>
      </c>
      <c r="F248" t="s">
        <v>420</v>
      </c>
      <c r="G248" t="s">
        <v>630</v>
      </c>
      <c r="H248" t="s">
        <v>631</v>
      </c>
      <c r="I248">
        <v>189</v>
      </c>
      <c r="J248" t="s">
        <v>630</v>
      </c>
      <c r="K248" t="s">
        <v>620</v>
      </c>
      <c r="L248">
        <v>1050</v>
      </c>
      <c r="M248" t="s">
        <v>159</v>
      </c>
      <c r="N248" t="s">
        <v>209</v>
      </c>
      <c r="O248">
        <v>189</v>
      </c>
      <c r="P248">
        <v>189</v>
      </c>
      <c r="Q248" t="s">
        <v>582</v>
      </c>
      <c r="R248" t="s">
        <v>583</v>
      </c>
      <c r="S248" t="s">
        <v>82</v>
      </c>
      <c r="U248" t="s">
        <v>503</v>
      </c>
      <c r="V248" t="s">
        <v>471</v>
      </c>
      <c r="W248" t="s">
        <v>85</v>
      </c>
      <c r="X248" t="s">
        <v>161</v>
      </c>
      <c r="Y248" t="s">
        <v>584</v>
      </c>
      <c r="Z248" t="s">
        <v>74</v>
      </c>
      <c r="AA248">
        <v>189</v>
      </c>
      <c r="AC248" t="s">
        <v>632</v>
      </c>
      <c r="AD248" t="s">
        <v>583</v>
      </c>
      <c r="AE248" t="s">
        <v>586</v>
      </c>
      <c r="AF248" t="s">
        <v>587</v>
      </c>
      <c r="AH248" t="s">
        <v>92</v>
      </c>
    </row>
    <row r="249" spans="1:34">
      <c r="A249" t="s">
        <v>633</v>
      </c>
      <c r="B249" t="s">
        <v>71</v>
      </c>
      <c r="C249" t="s">
        <v>72</v>
      </c>
      <c r="D249" t="s">
        <v>73</v>
      </c>
      <c r="E249" t="s">
        <v>74</v>
      </c>
      <c r="F249" t="s">
        <v>537</v>
      </c>
      <c r="G249" t="s">
        <v>633</v>
      </c>
      <c r="H249" t="s">
        <v>634</v>
      </c>
      <c r="I249">
        <v>48</v>
      </c>
      <c r="J249" t="s">
        <v>633</v>
      </c>
      <c r="K249" t="s">
        <v>635</v>
      </c>
      <c r="L249">
        <v>230</v>
      </c>
      <c r="M249" t="s">
        <v>159</v>
      </c>
      <c r="N249" t="s">
        <v>150</v>
      </c>
      <c r="O249">
        <v>48</v>
      </c>
      <c r="P249">
        <v>48</v>
      </c>
      <c r="Q249" t="s">
        <v>541</v>
      </c>
      <c r="R249" t="s">
        <v>636</v>
      </c>
      <c r="S249" t="s">
        <v>82</v>
      </c>
      <c r="U249" t="s">
        <v>503</v>
      </c>
      <c r="V249" t="s">
        <v>471</v>
      </c>
      <c r="W249" t="s">
        <v>85</v>
      </c>
      <c r="X249" t="s">
        <v>161</v>
      </c>
      <c r="Y249" t="s">
        <v>584</v>
      </c>
      <c r="Z249" t="s">
        <v>74</v>
      </c>
      <c r="AA249">
        <v>48</v>
      </c>
      <c r="AC249" t="s">
        <v>637</v>
      </c>
      <c r="AD249" t="s">
        <v>638</v>
      </c>
      <c r="AE249" t="s">
        <v>639</v>
      </c>
      <c r="AF249" t="s">
        <v>587</v>
      </c>
      <c r="AH249" t="s">
        <v>92</v>
      </c>
    </row>
    <row r="250" spans="1:34">
      <c r="A250" t="s">
        <v>640</v>
      </c>
      <c r="B250" t="s">
        <v>71</v>
      </c>
      <c r="C250" t="s">
        <v>72</v>
      </c>
      <c r="D250" t="s">
        <v>73</v>
      </c>
      <c r="E250" t="s">
        <v>74</v>
      </c>
      <c r="F250" t="s">
        <v>75</v>
      </c>
      <c r="G250" t="s">
        <v>640</v>
      </c>
      <c r="H250" t="s">
        <v>641</v>
      </c>
      <c r="I250">
        <v>12</v>
      </c>
      <c r="J250" t="s">
        <v>640</v>
      </c>
      <c r="K250" t="s">
        <v>642</v>
      </c>
      <c r="L250">
        <v>200</v>
      </c>
      <c r="M250" t="s">
        <v>159</v>
      </c>
      <c r="N250" t="s">
        <v>126</v>
      </c>
      <c r="O250">
        <v>12</v>
      </c>
      <c r="P250"/>
      <c r="Q250" t="s">
        <v>89</v>
      </c>
      <c r="R250" t="s">
        <v>643</v>
      </c>
      <c r="S250" t="s">
        <v>82</v>
      </c>
      <c r="U250" t="s">
        <v>219</v>
      </c>
      <c r="V250" t="s">
        <v>220</v>
      </c>
      <c r="W250" t="s">
        <v>85</v>
      </c>
      <c r="X250" t="s">
        <v>644</v>
      </c>
      <c r="Y250" s="18" t="s">
        <v>222</v>
      </c>
      <c r="Z250" t="s">
        <v>223</v>
      </c>
      <c r="AA250">
        <v>12</v>
      </c>
      <c r="AC250"/>
      <c r="AH250" t="s">
        <v>92</v>
      </c>
    </row>
    <row r="251" spans="1:34">
      <c r="A251" t="s">
        <v>645</v>
      </c>
      <c r="B251" t="s">
        <v>71</v>
      </c>
      <c r="C251" t="s">
        <v>72</v>
      </c>
      <c r="D251" t="s">
        <v>73</v>
      </c>
      <c r="E251" t="s">
        <v>74</v>
      </c>
      <c r="F251" t="s">
        <v>75</v>
      </c>
      <c r="G251" t="s">
        <v>645</v>
      </c>
      <c r="H251" t="s">
        <v>646</v>
      </c>
      <c r="I251">
        <v>12.72</v>
      </c>
      <c r="J251" t="s">
        <v>645</v>
      </c>
      <c r="K251" t="s">
        <v>642</v>
      </c>
      <c r="L251">
        <v>212</v>
      </c>
      <c r="M251" t="s">
        <v>159</v>
      </c>
      <c r="N251" t="s">
        <v>165</v>
      </c>
      <c r="O251">
        <v>12.72</v>
      </c>
      <c r="P251"/>
      <c r="Q251" t="s">
        <v>89</v>
      </c>
      <c r="R251" t="s">
        <v>643</v>
      </c>
      <c r="S251" t="s">
        <v>82</v>
      </c>
      <c r="U251" t="s">
        <v>219</v>
      </c>
      <c r="V251" t="s">
        <v>220</v>
      </c>
      <c r="W251" t="s">
        <v>85</v>
      </c>
      <c r="X251" t="s">
        <v>644</v>
      </c>
      <c r="Y251" s="18" t="s">
        <v>222</v>
      </c>
      <c r="Z251" t="s">
        <v>223</v>
      </c>
      <c r="AA251">
        <v>12.72</v>
      </c>
      <c r="AC251"/>
      <c r="AH251" t="s">
        <v>92</v>
      </c>
    </row>
    <row r="252" spans="1:34">
      <c r="A252" t="s">
        <v>647</v>
      </c>
      <c r="B252" t="s">
        <v>71</v>
      </c>
      <c r="C252" t="s">
        <v>72</v>
      </c>
      <c r="D252" t="s">
        <v>73</v>
      </c>
      <c r="E252" t="s">
        <v>74</v>
      </c>
      <c r="F252" t="s">
        <v>75</v>
      </c>
      <c r="G252" t="s">
        <v>647</v>
      </c>
      <c r="H252" t="s">
        <v>648</v>
      </c>
      <c r="I252">
        <v>17.88</v>
      </c>
      <c r="J252" t="s">
        <v>647</v>
      </c>
      <c r="K252" t="s">
        <v>642</v>
      </c>
      <c r="L252">
        <v>298</v>
      </c>
      <c r="M252" t="s">
        <v>159</v>
      </c>
      <c r="N252" t="s">
        <v>209</v>
      </c>
      <c r="O252">
        <v>17.88</v>
      </c>
      <c r="P252"/>
      <c r="Q252" t="s">
        <v>89</v>
      </c>
      <c r="R252" t="s">
        <v>649</v>
      </c>
      <c r="S252" t="s">
        <v>82</v>
      </c>
      <c r="U252" t="s">
        <v>219</v>
      </c>
      <c r="V252" t="s">
        <v>220</v>
      </c>
      <c r="W252" t="s">
        <v>85</v>
      </c>
      <c r="X252" t="s">
        <v>644</v>
      </c>
      <c r="Y252" s="18" t="s">
        <v>222</v>
      </c>
      <c r="Z252" t="s">
        <v>223</v>
      </c>
      <c r="AA252">
        <v>17.88</v>
      </c>
      <c r="AC252"/>
      <c r="AH252" t="s">
        <v>92</v>
      </c>
    </row>
    <row r="253" spans="1:34">
      <c r="A253" t="s">
        <v>650</v>
      </c>
      <c r="B253" t="s">
        <v>71</v>
      </c>
      <c r="C253" t="s">
        <v>72</v>
      </c>
      <c r="D253" t="s">
        <v>73</v>
      </c>
      <c r="E253" t="s">
        <v>74</v>
      </c>
      <c r="F253" t="s">
        <v>262</v>
      </c>
      <c r="G253" t="s">
        <v>650</v>
      </c>
      <c r="H253" t="s">
        <v>651</v>
      </c>
      <c r="I253">
        <v>14.7</v>
      </c>
      <c r="J253" t="s">
        <v>650</v>
      </c>
      <c r="K253" t="s">
        <v>642</v>
      </c>
      <c r="L253">
        <v>98</v>
      </c>
      <c r="M253" t="s">
        <v>652</v>
      </c>
      <c r="N253" t="s">
        <v>209</v>
      </c>
      <c r="O253">
        <v>14.7</v>
      </c>
      <c r="P253"/>
      <c r="Q253" t="s">
        <v>266</v>
      </c>
      <c r="R253" t="s">
        <v>653</v>
      </c>
      <c r="S253" t="s">
        <v>82</v>
      </c>
      <c r="U253" t="s">
        <v>219</v>
      </c>
      <c r="V253" t="s">
        <v>220</v>
      </c>
      <c r="W253" t="s">
        <v>85</v>
      </c>
      <c r="X253" t="s">
        <v>644</v>
      </c>
      <c r="Y253" s="18" t="s">
        <v>222</v>
      </c>
      <c r="Z253" t="s">
        <v>223</v>
      </c>
      <c r="AA253">
        <v>14.7</v>
      </c>
      <c r="AC253"/>
      <c r="AH253" t="s">
        <v>92</v>
      </c>
    </row>
    <row r="254" spans="1:34">
      <c r="A254" t="s">
        <v>654</v>
      </c>
      <c r="B254" t="s">
        <v>71</v>
      </c>
      <c r="C254" t="s">
        <v>72</v>
      </c>
      <c r="D254" t="s">
        <v>73</v>
      </c>
      <c r="E254" t="s">
        <v>74</v>
      </c>
      <c r="F254" t="s">
        <v>136</v>
      </c>
      <c r="G254" t="s">
        <v>654</v>
      </c>
      <c r="H254" t="s">
        <v>655</v>
      </c>
      <c r="I254">
        <v>46.35</v>
      </c>
      <c r="J254" t="s">
        <v>654</v>
      </c>
      <c r="K254" t="s">
        <v>642</v>
      </c>
      <c r="L254">
        <v>103</v>
      </c>
      <c r="M254" t="s">
        <v>470</v>
      </c>
      <c r="N254" t="s">
        <v>209</v>
      </c>
      <c r="O254">
        <v>46.35</v>
      </c>
      <c r="P254"/>
      <c r="Q254" t="s">
        <v>139</v>
      </c>
      <c r="R254" t="s">
        <v>139</v>
      </c>
      <c r="S254" t="s">
        <v>82</v>
      </c>
      <c r="U254" t="s">
        <v>219</v>
      </c>
      <c r="V254" t="s">
        <v>220</v>
      </c>
      <c r="W254" t="s">
        <v>85</v>
      </c>
      <c r="X254" t="s">
        <v>644</v>
      </c>
      <c r="Y254" s="18" t="s">
        <v>222</v>
      </c>
      <c r="Z254" t="s">
        <v>223</v>
      </c>
      <c r="AA254">
        <v>46.35</v>
      </c>
      <c r="AC254"/>
      <c r="AH254" t="s">
        <v>92</v>
      </c>
    </row>
    <row r="255" spans="1:34">
      <c r="A255" t="s">
        <v>656</v>
      </c>
      <c r="B255" t="s">
        <v>71</v>
      </c>
      <c r="C255" t="s">
        <v>72</v>
      </c>
      <c r="D255" t="s">
        <v>73</v>
      </c>
      <c r="E255" t="s">
        <v>74</v>
      </c>
      <c r="F255" t="s">
        <v>118</v>
      </c>
      <c r="G255" t="s">
        <v>656</v>
      </c>
      <c r="H255" t="s">
        <v>657</v>
      </c>
      <c r="I255">
        <v>21.72</v>
      </c>
      <c r="J255" t="s">
        <v>656</v>
      </c>
      <c r="K255" t="s">
        <v>642</v>
      </c>
      <c r="L255">
        <v>181</v>
      </c>
      <c r="M255" t="s">
        <v>470</v>
      </c>
      <c r="N255" t="s">
        <v>126</v>
      </c>
      <c r="O255">
        <v>21.72</v>
      </c>
      <c r="P255"/>
      <c r="Q255" t="s">
        <v>121</v>
      </c>
      <c r="R255" t="s">
        <v>121</v>
      </c>
      <c r="S255" t="s">
        <v>82</v>
      </c>
      <c r="U255" t="s">
        <v>219</v>
      </c>
      <c r="V255" t="s">
        <v>220</v>
      </c>
      <c r="W255" t="s">
        <v>85</v>
      </c>
      <c r="X255" t="s">
        <v>644</v>
      </c>
      <c r="Y255" s="18" t="s">
        <v>222</v>
      </c>
      <c r="Z255" t="s">
        <v>223</v>
      </c>
      <c r="AA255">
        <v>21.72</v>
      </c>
      <c r="AC255"/>
      <c r="AH255" t="s">
        <v>92</v>
      </c>
    </row>
    <row r="256" spans="1:34">
      <c r="A256" t="s">
        <v>658</v>
      </c>
      <c r="B256" t="s">
        <v>71</v>
      </c>
      <c r="C256" t="s">
        <v>72</v>
      </c>
      <c r="D256" t="s">
        <v>73</v>
      </c>
      <c r="E256" t="s">
        <v>74</v>
      </c>
      <c r="F256" t="s">
        <v>118</v>
      </c>
      <c r="G256" t="s">
        <v>658</v>
      </c>
      <c r="H256" t="s">
        <v>659</v>
      </c>
      <c r="I256">
        <v>1.2</v>
      </c>
      <c r="J256" t="s">
        <v>658</v>
      </c>
      <c r="K256" t="s">
        <v>642</v>
      </c>
      <c r="L256">
        <v>8</v>
      </c>
      <c r="M256" t="s">
        <v>470</v>
      </c>
      <c r="N256" t="s">
        <v>209</v>
      </c>
      <c r="O256">
        <v>1.2</v>
      </c>
      <c r="P256"/>
      <c r="Q256" t="s">
        <v>121</v>
      </c>
      <c r="R256" t="s">
        <v>121</v>
      </c>
      <c r="S256" t="s">
        <v>82</v>
      </c>
      <c r="U256" t="s">
        <v>219</v>
      </c>
      <c r="V256" t="s">
        <v>220</v>
      </c>
      <c r="W256" t="s">
        <v>85</v>
      </c>
      <c r="X256" t="s">
        <v>644</v>
      </c>
      <c r="Y256" s="18" t="s">
        <v>222</v>
      </c>
      <c r="Z256" t="s">
        <v>223</v>
      </c>
      <c r="AA256">
        <v>1.2</v>
      </c>
      <c r="AC256"/>
      <c r="AH256" t="s">
        <v>92</v>
      </c>
    </row>
    <row r="257" spans="1:34">
      <c r="A257" t="s">
        <v>660</v>
      </c>
      <c r="B257" t="s">
        <v>71</v>
      </c>
      <c r="C257" t="s">
        <v>72</v>
      </c>
      <c r="D257" t="s">
        <v>73</v>
      </c>
      <c r="E257" t="s">
        <v>74</v>
      </c>
      <c r="F257" t="s">
        <v>292</v>
      </c>
      <c r="G257" t="s">
        <v>660</v>
      </c>
      <c r="H257" t="s">
        <v>661</v>
      </c>
      <c r="I257">
        <v>18</v>
      </c>
      <c r="J257" t="s">
        <v>660</v>
      </c>
      <c r="K257" t="s">
        <v>642</v>
      </c>
      <c r="L257">
        <v>150</v>
      </c>
      <c r="M257" t="s">
        <v>470</v>
      </c>
      <c r="N257" t="s">
        <v>165</v>
      </c>
      <c r="O257">
        <v>18</v>
      </c>
      <c r="P257"/>
      <c r="Q257" t="s">
        <v>491</v>
      </c>
      <c r="R257" t="s">
        <v>662</v>
      </c>
      <c r="S257" t="s">
        <v>82</v>
      </c>
      <c r="U257" t="s">
        <v>219</v>
      </c>
      <c r="V257" t="s">
        <v>220</v>
      </c>
      <c r="W257" t="s">
        <v>85</v>
      </c>
      <c r="X257" t="s">
        <v>644</v>
      </c>
      <c r="Y257" s="18" t="s">
        <v>222</v>
      </c>
      <c r="Z257" t="s">
        <v>223</v>
      </c>
      <c r="AA257">
        <v>18</v>
      </c>
      <c r="AC257"/>
      <c r="AH257" t="s">
        <v>92</v>
      </c>
    </row>
    <row r="258" spans="1:34">
      <c r="A258" t="s">
        <v>663</v>
      </c>
      <c r="B258" t="s">
        <v>71</v>
      </c>
      <c r="C258" t="s">
        <v>72</v>
      </c>
      <c r="D258" t="s">
        <v>73</v>
      </c>
      <c r="E258" t="s">
        <v>74</v>
      </c>
      <c r="F258" t="s">
        <v>301</v>
      </c>
      <c r="G258" t="s">
        <v>663</v>
      </c>
      <c r="H258" t="s">
        <v>664</v>
      </c>
      <c r="I258">
        <v>22.75</v>
      </c>
      <c r="J258" t="s">
        <v>663</v>
      </c>
      <c r="K258" t="s">
        <v>642</v>
      </c>
      <c r="L258">
        <v>170</v>
      </c>
      <c r="M258" t="s">
        <v>470</v>
      </c>
      <c r="N258" t="s">
        <v>126</v>
      </c>
      <c r="O258">
        <v>22.75</v>
      </c>
      <c r="P258"/>
      <c r="Q258" t="s">
        <v>534</v>
      </c>
      <c r="R258" t="s">
        <v>662</v>
      </c>
      <c r="S258" t="s">
        <v>82</v>
      </c>
      <c r="U258" t="s">
        <v>219</v>
      </c>
      <c r="V258" t="s">
        <v>220</v>
      </c>
      <c r="W258" t="s">
        <v>85</v>
      </c>
      <c r="X258" t="s">
        <v>644</v>
      </c>
      <c r="Y258" s="18" t="s">
        <v>222</v>
      </c>
      <c r="Z258" t="s">
        <v>223</v>
      </c>
      <c r="AA258">
        <v>22.75</v>
      </c>
      <c r="AC258"/>
      <c r="AH258" t="s">
        <v>92</v>
      </c>
    </row>
    <row r="259" spans="1:34">
      <c r="A259" t="s">
        <v>665</v>
      </c>
      <c r="B259" t="s">
        <v>71</v>
      </c>
      <c r="C259" t="s">
        <v>72</v>
      </c>
      <c r="D259" t="s">
        <v>73</v>
      </c>
      <c r="E259" t="s">
        <v>74</v>
      </c>
      <c r="F259" t="s">
        <v>537</v>
      </c>
      <c r="G259" t="s">
        <v>665</v>
      </c>
      <c r="H259" t="s">
        <v>666</v>
      </c>
      <c r="I259">
        <v>18.3</v>
      </c>
      <c r="J259" t="s">
        <v>665</v>
      </c>
      <c r="K259" t="s">
        <v>642</v>
      </c>
      <c r="L259">
        <v>122</v>
      </c>
      <c r="M259" t="s">
        <v>470</v>
      </c>
      <c r="N259" t="s">
        <v>165</v>
      </c>
      <c r="O259">
        <v>18.3</v>
      </c>
      <c r="P259"/>
      <c r="Q259" t="s">
        <v>541</v>
      </c>
      <c r="R259" t="s">
        <v>541</v>
      </c>
      <c r="S259" t="s">
        <v>82</v>
      </c>
      <c r="U259" t="s">
        <v>219</v>
      </c>
      <c r="V259" t="s">
        <v>220</v>
      </c>
      <c r="W259" t="s">
        <v>85</v>
      </c>
      <c r="X259" t="s">
        <v>644</v>
      </c>
      <c r="Y259" s="18" t="s">
        <v>222</v>
      </c>
      <c r="Z259" t="s">
        <v>223</v>
      </c>
      <c r="AA259">
        <v>18.3</v>
      </c>
      <c r="AC259"/>
      <c r="AH259" t="s">
        <v>92</v>
      </c>
    </row>
    <row r="260" spans="1:34">
      <c r="A260" t="s">
        <v>667</v>
      </c>
      <c r="B260" t="s">
        <v>71</v>
      </c>
      <c r="C260" t="s">
        <v>72</v>
      </c>
      <c r="D260" t="s">
        <v>73</v>
      </c>
      <c r="E260" t="s">
        <v>74</v>
      </c>
      <c r="F260" t="s">
        <v>323</v>
      </c>
      <c r="G260" t="s">
        <v>667</v>
      </c>
      <c r="H260" t="s">
        <v>668</v>
      </c>
      <c r="I260">
        <v>17</v>
      </c>
      <c r="J260" t="s">
        <v>667</v>
      </c>
      <c r="K260" t="s">
        <v>642</v>
      </c>
      <c r="L260">
        <v>135</v>
      </c>
      <c r="M260" t="s">
        <v>470</v>
      </c>
      <c r="N260" t="s">
        <v>165</v>
      </c>
      <c r="O260">
        <v>17</v>
      </c>
      <c r="P260"/>
      <c r="Q260" t="s">
        <v>669</v>
      </c>
      <c r="R260" t="s">
        <v>662</v>
      </c>
      <c r="S260" t="s">
        <v>82</v>
      </c>
      <c r="U260" t="s">
        <v>219</v>
      </c>
      <c r="V260" t="s">
        <v>220</v>
      </c>
      <c r="W260" t="s">
        <v>85</v>
      </c>
      <c r="X260" t="s">
        <v>644</v>
      </c>
      <c r="Y260" s="18" t="s">
        <v>222</v>
      </c>
      <c r="Z260" t="s">
        <v>223</v>
      </c>
      <c r="AA260">
        <v>17</v>
      </c>
      <c r="AC260"/>
      <c r="AH260" t="s">
        <v>92</v>
      </c>
    </row>
    <row r="261" spans="1:34">
      <c r="A261" t="s">
        <v>670</v>
      </c>
      <c r="B261" t="s">
        <v>71</v>
      </c>
      <c r="C261" t="s">
        <v>72</v>
      </c>
      <c r="D261" t="s">
        <v>73</v>
      </c>
      <c r="E261" t="s">
        <v>74</v>
      </c>
      <c r="F261" t="s">
        <v>141</v>
      </c>
      <c r="G261" t="s">
        <v>670</v>
      </c>
      <c r="H261" t="s">
        <v>671</v>
      </c>
      <c r="I261">
        <v>16.56</v>
      </c>
      <c r="J261" t="s">
        <v>670</v>
      </c>
      <c r="K261" t="s">
        <v>642</v>
      </c>
      <c r="L261">
        <v>138</v>
      </c>
      <c r="M261" t="s">
        <v>470</v>
      </c>
      <c r="N261" t="s">
        <v>165</v>
      </c>
      <c r="O261">
        <v>16.56</v>
      </c>
      <c r="P261"/>
      <c r="Q261" t="s">
        <v>145</v>
      </c>
      <c r="R261" t="s">
        <v>662</v>
      </c>
      <c r="S261" t="s">
        <v>82</v>
      </c>
      <c r="U261" t="s">
        <v>219</v>
      </c>
      <c r="V261" t="s">
        <v>220</v>
      </c>
      <c r="W261" t="s">
        <v>85</v>
      </c>
      <c r="X261" t="s">
        <v>644</v>
      </c>
      <c r="Y261" s="18" t="s">
        <v>222</v>
      </c>
      <c r="Z261" t="s">
        <v>223</v>
      </c>
      <c r="AA261">
        <v>16.56</v>
      </c>
      <c r="AC261"/>
      <c r="AH261" t="s">
        <v>92</v>
      </c>
    </row>
    <row r="262" spans="1:34">
      <c r="A262" t="s">
        <v>672</v>
      </c>
      <c r="B262" t="s">
        <v>71</v>
      </c>
      <c r="C262" t="s">
        <v>72</v>
      </c>
      <c r="D262" t="s">
        <v>73</v>
      </c>
      <c r="E262" t="s">
        <v>74</v>
      </c>
      <c r="F262" t="s">
        <v>141</v>
      </c>
      <c r="G262" t="s">
        <v>672</v>
      </c>
      <c r="H262" t="s">
        <v>673</v>
      </c>
      <c r="I262">
        <v>0.75</v>
      </c>
      <c r="J262" t="s">
        <v>672</v>
      </c>
      <c r="K262" t="s">
        <v>642</v>
      </c>
      <c r="L262">
        <v>5</v>
      </c>
      <c r="M262" t="s">
        <v>470</v>
      </c>
      <c r="N262" t="s">
        <v>209</v>
      </c>
      <c r="O262">
        <v>0.75</v>
      </c>
      <c r="P262"/>
      <c r="Q262" t="s">
        <v>145</v>
      </c>
      <c r="R262" t="s">
        <v>662</v>
      </c>
      <c r="S262" t="s">
        <v>82</v>
      </c>
      <c r="U262" t="s">
        <v>219</v>
      </c>
      <c r="V262" t="s">
        <v>220</v>
      </c>
      <c r="W262" t="s">
        <v>85</v>
      </c>
      <c r="X262" t="s">
        <v>644</v>
      </c>
      <c r="Y262" s="18" t="s">
        <v>222</v>
      </c>
      <c r="Z262" t="s">
        <v>223</v>
      </c>
      <c r="AA262">
        <v>0.75</v>
      </c>
      <c r="AC262"/>
      <c r="AH262" t="s">
        <v>92</v>
      </c>
    </row>
    <row r="263" spans="1:34">
      <c r="A263" t="s">
        <v>674</v>
      </c>
      <c r="B263" t="s">
        <v>71</v>
      </c>
      <c r="C263" t="s">
        <v>72</v>
      </c>
      <c r="D263" t="s">
        <v>73</v>
      </c>
      <c r="E263" t="s">
        <v>74</v>
      </c>
      <c r="F263" t="s">
        <v>176</v>
      </c>
      <c r="G263" t="s">
        <v>674</v>
      </c>
      <c r="H263" t="s">
        <v>675</v>
      </c>
      <c r="I263">
        <v>14.4</v>
      </c>
      <c r="J263" t="s">
        <v>674</v>
      </c>
      <c r="K263" t="s">
        <v>642</v>
      </c>
      <c r="L263">
        <v>240</v>
      </c>
      <c r="M263" t="s">
        <v>159</v>
      </c>
      <c r="N263" t="s">
        <v>126</v>
      </c>
      <c r="O263">
        <v>14.4</v>
      </c>
      <c r="P263"/>
      <c r="Q263" t="s">
        <v>182</v>
      </c>
      <c r="R263" t="s">
        <v>676</v>
      </c>
      <c r="S263" t="s">
        <v>82</v>
      </c>
      <c r="U263" t="s">
        <v>219</v>
      </c>
      <c r="V263" t="s">
        <v>220</v>
      </c>
      <c r="W263" t="s">
        <v>85</v>
      </c>
      <c r="X263" t="s">
        <v>644</v>
      </c>
      <c r="Y263" s="18" t="s">
        <v>222</v>
      </c>
      <c r="Z263" t="s">
        <v>223</v>
      </c>
      <c r="AA263">
        <v>14.4</v>
      </c>
      <c r="AC263"/>
      <c r="AH263" t="s">
        <v>92</v>
      </c>
    </row>
    <row r="264" spans="1:34">
      <c r="A264" t="s">
        <v>677</v>
      </c>
      <c r="B264" t="s">
        <v>71</v>
      </c>
      <c r="C264" t="s">
        <v>72</v>
      </c>
      <c r="D264" t="s">
        <v>73</v>
      </c>
      <c r="E264" t="s">
        <v>74</v>
      </c>
      <c r="F264" t="s">
        <v>176</v>
      </c>
      <c r="G264" t="s">
        <v>677</v>
      </c>
      <c r="H264" t="s">
        <v>678</v>
      </c>
      <c r="I264">
        <v>3</v>
      </c>
      <c r="J264" t="s">
        <v>677</v>
      </c>
      <c r="K264" t="s">
        <v>642</v>
      </c>
      <c r="L264">
        <v>40</v>
      </c>
      <c r="M264" t="s">
        <v>159</v>
      </c>
      <c r="N264" t="s">
        <v>165</v>
      </c>
      <c r="O264">
        <v>3</v>
      </c>
      <c r="P264"/>
      <c r="Q264" t="s">
        <v>182</v>
      </c>
      <c r="R264" t="s">
        <v>679</v>
      </c>
      <c r="S264" t="s">
        <v>82</v>
      </c>
      <c r="U264" t="s">
        <v>219</v>
      </c>
      <c r="V264" t="s">
        <v>220</v>
      </c>
      <c r="W264" t="s">
        <v>85</v>
      </c>
      <c r="X264" t="s">
        <v>644</v>
      </c>
      <c r="Y264" s="18" t="s">
        <v>222</v>
      </c>
      <c r="Z264" t="s">
        <v>223</v>
      </c>
      <c r="AA264">
        <v>3</v>
      </c>
      <c r="AC264"/>
      <c r="AH264" t="s">
        <v>92</v>
      </c>
    </row>
    <row r="265" spans="1:34">
      <c r="A265" t="s">
        <v>680</v>
      </c>
      <c r="B265" t="s">
        <v>71</v>
      </c>
      <c r="C265" t="s">
        <v>72</v>
      </c>
      <c r="D265" t="s">
        <v>73</v>
      </c>
      <c r="E265" t="s">
        <v>74</v>
      </c>
      <c r="F265" t="s">
        <v>184</v>
      </c>
      <c r="G265" t="s">
        <v>680</v>
      </c>
      <c r="H265" t="s">
        <v>681</v>
      </c>
      <c r="I265">
        <v>11.17</v>
      </c>
      <c r="J265" t="s">
        <v>680</v>
      </c>
      <c r="K265" t="s">
        <v>642</v>
      </c>
      <c r="L265">
        <v>196</v>
      </c>
      <c r="M265" t="s">
        <v>159</v>
      </c>
      <c r="N265" t="s">
        <v>126</v>
      </c>
      <c r="O265">
        <v>11.17</v>
      </c>
      <c r="P265"/>
      <c r="Q265" t="s">
        <v>188</v>
      </c>
      <c r="R265" t="s">
        <v>682</v>
      </c>
      <c r="S265" t="s">
        <v>82</v>
      </c>
      <c r="U265" t="s">
        <v>219</v>
      </c>
      <c r="V265" t="s">
        <v>220</v>
      </c>
      <c r="W265" t="s">
        <v>85</v>
      </c>
      <c r="X265" t="s">
        <v>644</v>
      </c>
      <c r="Y265" s="18" t="s">
        <v>222</v>
      </c>
      <c r="Z265" t="s">
        <v>223</v>
      </c>
      <c r="AA265">
        <v>11.17</v>
      </c>
      <c r="AC265"/>
      <c r="AH265" t="s">
        <v>92</v>
      </c>
    </row>
    <row r="266" spans="1:34">
      <c r="A266" t="s">
        <v>683</v>
      </c>
      <c r="B266" t="s">
        <v>71</v>
      </c>
      <c r="C266" t="s">
        <v>72</v>
      </c>
      <c r="D266" t="s">
        <v>73</v>
      </c>
      <c r="E266" t="s">
        <v>74</v>
      </c>
      <c r="F266" t="s">
        <v>184</v>
      </c>
      <c r="G266" t="s">
        <v>683</v>
      </c>
      <c r="H266" t="s">
        <v>684</v>
      </c>
      <c r="I266">
        <v>14.85</v>
      </c>
      <c r="J266" t="s">
        <v>683</v>
      </c>
      <c r="K266" t="s">
        <v>642</v>
      </c>
      <c r="L266">
        <v>260</v>
      </c>
      <c r="M266" t="s">
        <v>159</v>
      </c>
      <c r="N266" t="s">
        <v>165</v>
      </c>
      <c r="O266">
        <v>14.85</v>
      </c>
      <c r="P266"/>
      <c r="Q266" t="s">
        <v>188</v>
      </c>
      <c r="R266" t="s">
        <v>682</v>
      </c>
      <c r="S266" t="s">
        <v>82</v>
      </c>
      <c r="U266" t="s">
        <v>219</v>
      </c>
      <c r="V266" t="s">
        <v>220</v>
      </c>
      <c r="W266" t="s">
        <v>85</v>
      </c>
      <c r="X266" t="s">
        <v>644</v>
      </c>
      <c r="Y266" s="18" t="s">
        <v>222</v>
      </c>
      <c r="Z266" t="s">
        <v>223</v>
      </c>
      <c r="AA266">
        <v>14.85</v>
      </c>
      <c r="AC266"/>
      <c r="AH266" t="s">
        <v>92</v>
      </c>
    </row>
    <row r="267" spans="1:34">
      <c r="A267" t="s">
        <v>685</v>
      </c>
      <c r="B267" t="s">
        <v>71</v>
      </c>
      <c r="C267" t="s">
        <v>72</v>
      </c>
      <c r="D267" t="s">
        <v>73</v>
      </c>
      <c r="E267" t="s">
        <v>74</v>
      </c>
      <c r="F267" t="s">
        <v>123</v>
      </c>
      <c r="G267" t="s">
        <v>685</v>
      </c>
      <c r="H267" t="s">
        <v>686</v>
      </c>
      <c r="I267">
        <v>4.35</v>
      </c>
      <c r="J267" t="s">
        <v>685</v>
      </c>
      <c r="K267" t="s">
        <v>642</v>
      </c>
      <c r="L267">
        <v>29</v>
      </c>
      <c r="M267" t="s">
        <v>652</v>
      </c>
      <c r="N267" t="s">
        <v>209</v>
      </c>
      <c r="O267">
        <v>4.35</v>
      </c>
      <c r="P267"/>
      <c r="Q267" t="s">
        <v>129</v>
      </c>
      <c r="R267" t="s">
        <v>687</v>
      </c>
      <c r="S267" t="s">
        <v>82</v>
      </c>
      <c r="U267" t="s">
        <v>219</v>
      </c>
      <c r="V267" t="s">
        <v>220</v>
      </c>
      <c r="W267" t="s">
        <v>85</v>
      </c>
      <c r="X267" t="s">
        <v>644</v>
      </c>
      <c r="Y267" s="18" t="s">
        <v>222</v>
      </c>
      <c r="Z267" t="s">
        <v>223</v>
      </c>
      <c r="AA267">
        <v>4.35</v>
      </c>
      <c r="AC267"/>
      <c r="AH267" t="s">
        <v>92</v>
      </c>
    </row>
    <row r="268" spans="1:34">
      <c r="A268" t="s">
        <v>688</v>
      </c>
      <c r="B268" t="s">
        <v>71</v>
      </c>
      <c r="C268" t="s">
        <v>72</v>
      </c>
      <c r="D268" t="s">
        <v>73</v>
      </c>
      <c r="E268" t="s">
        <v>74</v>
      </c>
      <c r="F268" t="s">
        <v>112</v>
      </c>
      <c r="G268" t="s">
        <v>688</v>
      </c>
      <c r="H268" t="s">
        <v>689</v>
      </c>
      <c r="I268">
        <v>0.2</v>
      </c>
      <c r="J268" t="s">
        <v>688</v>
      </c>
      <c r="K268" t="s">
        <v>642</v>
      </c>
      <c r="L268">
        <v>2</v>
      </c>
      <c r="M268" t="s">
        <v>159</v>
      </c>
      <c r="N268" t="s">
        <v>165</v>
      </c>
      <c r="O268">
        <v>0.2</v>
      </c>
      <c r="P268"/>
      <c r="Q268" t="s">
        <v>690</v>
      </c>
      <c r="R268" t="s">
        <v>116</v>
      </c>
      <c r="S268" t="s">
        <v>82</v>
      </c>
      <c r="U268" t="s">
        <v>219</v>
      </c>
      <c r="V268" t="s">
        <v>220</v>
      </c>
      <c r="W268" t="s">
        <v>85</v>
      </c>
      <c r="X268" t="s">
        <v>644</v>
      </c>
      <c r="Y268" s="18" t="s">
        <v>222</v>
      </c>
      <c r="Z268" t="s">
        <v>223</v>
      </c>
      <c r="AA268">
        <v>0.2</v>
      </c>
      <c r="AC268"/>
      <c r="AH268" t="s">
        <v>92</v>
      </c>
    </row>
    <row r="269" spans="1:34">
      <c r="A269" t="s">
        <v>691</v>
      </c>
      <c r="B269" t="s">
        <v>71</v>
      </c>
      <c r="C269" t="s">
        <v>72</v>
      </c>
      <c r="D269" t="s">
        <v>73</v>
      </c>
      <c r="E269" t="s">
        <v>74</v>
      </c>
      <c r="F269" t="s">
        <v>206</v>
      </c>
      <c r="G269" t="s">
        <v>691</v>
      </c>
      <c r="H269" t="s">
        <v>692</v>
      </c>
      <c r="I269">
        <v>23.4</v>
      </c>
      <c r="J269" t="s">
        <v>691</v>
      </c>
      <c r="K269" t="s">
        <v>642</v>
      </c>
      <c r="L269">
        <v>156</v>
      </c>
      <c r="M269" t="s">
        <v>652</v>
      </c>
      <c r="N269" t="s">
        <v>165</v>
      </c>
      <c r="O269">
        <v>23.4</v>
      </c>
      <c r="P269"/>
      <c r="Q269" t="s">
        <v>213</v>
      </c>
      <c r="R269" t="s">
        <v>693</v>
      </c>
      <c r="S269" t="s">
        <v>82</v>
      </c>
      <c r="U269" t="s">
        <v>219</v>
      </c>
      <c r="V269" t="s">
        <v>220</v>
      </c>
      <c r="W269" t="s">
        <v>85</v>
      </c>
      <c r="X269" t="s">
        <v>644</v>
      </c>
      <c r="Y269" s="18" t="s">
        <v>222</v>
      </c>
      <c r="Z269" t="s">
        <v>223</v>
      </c>
      <c r="AA269">
        <v>23.4</v>
      </c>
      <c r="AC269"/>
      <c r="AH269" t="s">
        <v>92</v>
      </c>
    </row>
    <row r="270" spans="1:34">
      <c r="A270" t="s">
        <v>694</v>
      </c>
      <c r="B270" t="s">
        <v>71</v>
      </c>
      <c r="C270" t="s">
        <v>72</v>
      </c>
      <c r="D270" t="s">
        <v>73</v>
      </c>
      <c r="E270" t="s">
        <v>74</v>
      </c>
      <c r="F270" t="s">
        <v>206</v>
      </c>
      <c r="G270" t="s">
        <v>694</v>
      </c>
      <c r="H270" t="s">
        <v>695</v>
      </c>
      <c r="I270">
        <v>15.05</v>
      </c>
      <c r="J270" t="s">
        <v>694</v>
      </c>
      <c r="K270" t="s">
        <v>642</v>
      </c>
      <c r="L270">
        <v>76</v>
      </c>
      <c r="M270" t="s">
        <v>652</v>
      </c>
      <c r="N270" t="s">
        <v>209</v>
      </c>
      <c r="O270">
        <v>15.05</v>
      </c>
      <c r="P270"/>
      <c r="Q270" t="s">
        <v>213</v>
      </c>
      <c r="R270" t="s">
        <v>696</v>
      </c>
      <c r="S270" t="s">
        <v>82</v>
      </c>
      <c r="U270" t="s">
        <v>219</v>
      </c>
      <c r="V270" t="s">
        <v>220</v>
      </c>
      <c r="W270" t="s">
        <v>85</v>
      </c>
      <c r="X270" t="s">
        <v>644</v>
      </c>
      <c r="Y270" s="18" t="s">
        <v>222</v>
      </c>
      <c r="Z270" t="s">
        <v>223</v>
      </c>
      <c r="AA270">
        <v>15.05</v>
      </c>
      <c r="AC270"/>
      <c r="AH270" t="s">
        <v>92</v>
      </c>
    </row>
    <row r="271" spans="1:34">
      <c r="A271" t="s">
        <v>697</v>
      </c>
      <c r="B271" t="s">
        <v>71</v>
      </c>
      <c r="C271" t="s">
        <v>72</v>
      </c>
      <c r="D271" t="s">
        <v>73</v>
      </c>
      <c r="E271" t="s">
        <v>74</v>
      </c>
      <c r="F271" t="s">
        <v>451</v>
      </c>
      <c r="G271" t="s">
        <v>697</v>
      </c>
      <c r="H271" t="s">
        <v>698</v>
      </c>
      <c r="I271">
        <v>18</v>
      </c>
      <c r="J271" t="s">
        <v>697</v>
      </c>
      <c r="K271" t="s">
        <v>642</v>
      </c>
      <c r="L271">
        <v>150</v>
      </c>
      <c r="M271" t="s">
        <v>652</v>
      </c>
      <c r="N271" t="s">
        <v>165</v>
      </c>
      <c r="O271">
        <v>18</v>
      </c>
      <c r="P271"/>
      <c r="Q271" t="s">
        <v>473</v>
      </c>
      <c r="R271" t="s">
        <v>699</v>
      </c>
      <c r="S271" t="s">
        <v>82</v>
      </c>
      <c r="U271" t="s">
        <v>219</v>
      </c>
      <c r="V271" t="s">
        <v>220</v>
      </c>
      <c r="W271" t="s">
        <v>85</v>
      </c>
      <c r="X271" t="s">
        <v>644</v>
      </c>
      <c r="Y271" s="18" t="s">
        <v>222</v>
      </c>
      <c r="Z271" t="s">
        <v>223</v>
      </c>
      <c r="AA271">
        <v>18</v>
      </c>
      <c r="AC271"/>
      <c r="AH271" t="s">
        <v>92</v>
      </c>
    </row>
    <row r="272" spans="1:34">
      <c r="A272" s="4" t="s">
        <v>700</v>
      </c>
      <c r="B272" t="s">
        <v>71</v>
      </c>
      <c r="C272" t="s">
        <v>72</v>
      </c>
      <c r="D272" t="s">
        <v>73</v>
      </c>
      <c r="E272" t="s">
        <v>74</v>
      </c>
      <c r="F272" t="s">
        <v>75</v>
      </c>
      <c r="G272" s="4" t="s">
        <v>700</v>
      </c>
      <c r="H272" t="s">
        <v>701</v>
      </c>
      <c r="I272">
        <v>2.7625</v>
      </c>
      <c r="J272" s="4" t="s">
        <v>700</v>
      </c>
      <c r="K272" t="s">
        <v>701</v>
      </c>
      <c r="L272" s="5">
        <v>32.5</v>
      </c>
      <c r="M272" t="s">
        <v>149</v>
      </c>
      <c r="N272" t="s">
        <v>126</v>
      </c>
      <c r="O272" s="5">
        <v>2.7625</v>
      </c>
      <c r="Q272" t="s">
        <v>89</v>
      </c>
      <c r="R272" t="s">
        <v>702</v>
      </c>
      <c r="S272" t="s">
        <v>82</v>
      </c>
      <c r="U272" t="s">
        <v>83</v>
      </c>
      <c r="V272" t="s">
        <v>471</v>
      </c>
      <c r="W272" t="s">
        <v>153</v>
      </c>
      <c r="X272" t="s">
        <v>703</v>
      </c>
      <c r="Y272" t="s">
        <v>87</v>
      </c>
      <c r="Z272" t="s">
        <v>75</v>
      </c>
      <c r="AA272">
        <v>2.7625</v>
      </c>
      <c r="AC272" s="6">
        <v>43465</v>
      </c>
      <c r="AD272" t="s">
        <v>89</v>
      </c>
      <c r="AE272" t="s">
        <v>90</v>
      </c>
      <c r="AF272" t="s">
        <v>169</v>
      </c>
      <c r="AG272" t="s">
        <v>704</v>
      </c>
      <c r="AH272" t="s">
        <v>92</v>
      </c>
    </row>
    <row r="273" spans="1:34">
      <c r="A273" s="4" t="s">
        <v>705</v>
      </c>
      <c r="B273" t="s">
        <v>71</v>
      </c>
      <c r="C273" t="s">
        <v>72</v>
      </c>
      <c r="D273" t="s">
        <v>73</v>
      </c>
      <c r="E273" t="s">
        <v>74</v>
      </c>
      <c r="F273" t="s">
        <v>262</v>
      </c>
      <c r="G273" s="4" t="s">
        <v>705</v>
      </c>
      <c r="H273" t="s">
        <v>706</v>
      </c>
      <c r="I273">
        <v>0.986</v>
      </c>
      <c r="J273" s="4" t="s">
        <v>705</v>
      </c>
      <c r="K273" t="s">
        <v>706</v>
      </c>
      <c r="L273" s="5">
        <v>11.6</v>
      </c>
      <c r="M273" t="s">
        <v>149</v>
      </c>
      <c r="N273" t="s">
        <v>126</v>
      </c>
      <c r="O273" s="5">
        <v>0.986</v>
      </c>
      <c r="Q273" t="s">
        <v>266</v>
      </c>
      <c r="R273" t="s">
        <v>702</v>
      </c>
      <c r="S273" t="s">
        <v>82</v>
      </c>
      <c r="U273" t="s">
        <v>83</v>
      </c>
      <c r="V273" t="s">
        <v>471</v>
      </c>
      <c r="W273" t="s">
        <v>153</v>
      </c>
      <c r="X273" t="s">
        <v>703</v>
      </c>
      <c r="Y273" t="s">
        <v>87</v>
      </c>
      <c r="Z273" t="s">
        <v>262</v>
      </c>
      <c r="AA273">
        <v>0.986</v>
      </c>
      <c r="AC273" s="6">
        <v>43465</v>
      </c>
      <c r="AD273" t="s">
        <v>266</v>
      </c>
      <c r="AE273" t="s">
        <v>707</v>
      </c>
      <c r="AF273" t="s">
        <v>169</v>
      </c>
      <c r="AG273" t="s">
        <v>704</v>
      </c>
      <c r="AH273" t="s">
        <v>92</v>
      </c>
    </row>
    <row r="274" spans="1:34">
      <c r="A274" s="4" t="s">
        <v>708</v>
      </c>
      <c r="B274" t="s">
        <v>71</v>
      </c>
      <c r="C274" t="s">
        <v>72</v>
      </c>
      <c r="D274" t="s">
        <v>73</v>
      </c>
      <c r="E274" t="s">
        <v>74</v>
      </c>
      <c r="F274" t="s">
        <v>301</v>
      </c>
      <c r="G274" s="4" t="s">
        <v>708</v>
      </c>
      <c r="H274" t="s">
        <v>709</v>
      </c>
      <c r="I274">
        <v>8.8395</v>
      </c>
      <c r="J274" s="4" t="s">
        <v>708</v>
      </c>
      <c r="K274" t="s">
        <v>709</v>
      </c>
      <c r="L274" s="5">
        <v>139.2</v>
      </c>
      <c r="M274" t="s">
        <v>149</v>
      </c>
      <c r="N274" t="s">
        <v>126</v>
      </c>
      <c r="O274" s="5">
        <v>8.8395</v>
      </c>
      <c r="Q274" t="s">
        <v>534</v>
      </c>
      <c r="R274" t="s">
        <v>702</v>
      </c>
      <c r="S274" t="s">
        <v>82</v>
      </c>
      <c r="U274" t="s">
        <v>83</v>
      </c>
      <c r="V274" t="s">
        <v>471</v>
      </c>
      <c r="W274" t="s">
        <v>153</v>
      </c>
      <c r="X274" t="s">
        <v>703</v>
      </c>
      <c r="Y274" t="s">
        <v>87</v>
      </c>
      <c r="Z274" t="s">
        <v>301</v>
      </c>
      <c r="AA274">
        <v>8.8395</v>
      </c>
      <c r="AC274" s="6">
        <v>43465</v>
      </c>
      <c r="AD274" t="s">
        <v>534</v>
      </c>
      <c r="AE274" t="s">
        <v>710</v>
      </c>
      <c r="AF274" t="s">
        <v>169</v>
      </c>
      <c r="AG274" t="s">
        <v>704</v>
      </c>
      <c r="AH274" t="s">
        <v>92</v>
      </c>
    </row>
    <row r="275" spans="1:34">
      <c r="A275" s="4" t="s">
        <v>711</v>
      </c>
      <c r="B275" t="s">
        <v>71</v>
      </c>
      <c r="C275" t="s">
        <v>72</v>
      </c>
      <c r="D275" t="s">
        <v>73</v>
      </c>
      <c r="E275" t="s">
        <v>74</v>
      </c>
      <c r="F275" t="s">
        <v>323</v>
      </c>
      <c r="G275" s="4" t="s">
        <v>711</v>
      </c>
      <c r="H275" t="s">
        <v>712</v>
      </c>
      <c r="I275">
        <v>0.9101</v>
      </c>
      <c r="J275" s="4" t="s">
        <v>711</v>
      </c>
      <c r="K275" t="s">
        <v>712</v>
      </c>
      <c r="L275" s="5">
        <v>14.9</v>
      </c>
      <c r="M275" t="s">
        <v>149</v>
      </c>
      <c r="N275" t="s">
        <v>126</v>
      </c>
      <c r="O275" s="5">
        <v>0.9101</v>
      </c>
      <c r="Q275" t="s">
        <v>669</v>
      </c>
      <c r="R275" t="s">
        <v>702</v>
      </c>
      <c r="S275" t="s">
        <v>82</v>
      </c>
      <c r="U275" t="s">
        <v>83</v>
      </c>
      <c r="V275" t="s">
        <v>471</v>
      </c>
      <c r="W275" t="s">
        <v>153</v>
      </c>
      <c r="X275" t="s">
        <v>703</v>
      </c>
      <c r="Y275" t="s">
        <v>87</v>
      </c>
      <c r="Z275" t="s">
        <v>323</v>
      </c>
      <c r="AA275">
        <v>0.9101</v>
      </c>
      <c r="AC275" s="6">
        <v>43465</v>
      </c>
      <c r="AD275" t="s">
        <v>669</v>
      </c>
      <c r="AE275" t="s">
        <v>713</v>
      </c>
      <c r="AF275" t="s">
        <v>169</v>
      </c>
      <c r="AG275" t="s">
        <v>704</v>
      </c>
      <c r="AH275" t="s">
        <v>92</v>
      </c>
    </row>
    <row r="276" spans="1:34">
      <c r="A276" s="4" t="s">
        <v>714</v>
      </c>
      <c r="B276" t="s">
        <v>71</v>
      </c>
      <c r="C276" t="s">
        <v>72</v>
      </c>
      <c r="D276" t="s">
        <v>73</v>
      </c>
      <c r="E276" t="s">
        <v>74</v>
      </c>
      <c r="F276" t="s">
        <v>176</v>
      </c>
      <c r="G276" s="4" t="s">
        <v>714</v>
      </c>
      <c r="H276" t="s">
        <v>715</v>
      </c>
      <c r="I276">
        <v>1.0166</v>
      </c>
      <c r="J276" s="4" t="s">
        <v>714</v>
      </c>
      <c r="K276" t="s">
        <v>715</v>
      </c>
      <c r="L276" s="5">
        <v>13.4</v>
      </c>
      <c r="M276" t="s">
        <v>149</v>
      </c>
      <c r="N276" t="s">
        <v>126</v>
      </c>
      <c r="O276" s="5">
        <v>1.0166</v>
      </c>
      <c r="Q276" t="s">
        <v>182</v>
      </c>
      <c r="R276" t="s">
        <v>702</v>
      </c>
      <c r="S276" t="s">
        <v>82</v>
      </c>
      <c r="U276" t="s">
        <v>83</v>
      </c>
      <c r="V276" t="s">
        <v>471</v>
      </c>
      <c r="W276" t="s">
        <v>153</v>
      </c>
      <c r="X276" t="s">
        <v>703</v>
      </c>
      <c r="Y276" t="s">
        <v>87</v>
      </c>
      <c r="Z276" t="s">
        <v>176</v>
      </c>
      <c r="AA276">
        <v>1.0166</v>
      </c>
      <c r="AC276" s="6">
        <v>43465</v>
      </c>
      <c r="AD276" t="s">
        <v>182</v>
      </c>
      <c r="AE276" t="s">
        <v>183</v>
      </c>
      <c r="AF276" t="s">
        <v>169</v>
      </c>
      <c r="AG276" t="s">
        <v>704</v>
      </c>
      <c r="AH276" t="s">
        <v>92</v>
      </c>
    </row>
    <row r="277" spans="1:34">
      <c r="A277" s="4" t="s">
        <v>716</v>
      </c>
      <c r="B277" t="s">
        <v>71</v>
      </c>
      <c r="C277" t="s">
        <v>72</v>
      </c>
      <c r="D277" t="s">
        <v>73</v>
      </c>
      <c r="E277" t="s">
        <v>74</v>
      </c>
      <c r="F277" t="s">
        <v>123</v>
      </c>
      <c r="G277" s="4" t="s">
        <v>716</v>
      </c>
      <c r="H277" t="s">
        <v>717</v>
      </c>
      <c r="I277">
        <v>10.1915</v>
      </c>
      <c r="J277" s="4" t="s">
        <v>716</v>
      </c>
      <c r="K277" t="s">
        <v>717</v>
      </c>
      <c r="L277" s="5">
        <v>119.9</v>
      </c>
      <c r="M277" t="s">
        <v>149</v>
      </c>
      <c r="N277" t="s">
        <v>126</v>
      </c>
      <c r="O277" s="5">
        <v>10.1915</v>
      </c>
      <c r="Q277" t="s">
        <v>129</v>
      </c>
      <c r="R277" t="s">
        <v>702</v>
      </c>
      <c r="S277" t="s">
        <v>82</v>
      </c>
      <c r="U277" t="s">
        <v>83</v>
      </c>
      <c r="V277" t="s">
        <v>471</v>
      </c>
      <c r="W277" t="s">
        <v>153</v>
      </c>
      <c r="X277" t="s">
        <v>703</v>
      </c>
      <c r="Y277" t="s">
        <v>87</v>
      </c>
      <c r="Z277" t="s">
        <v>123</v>
      </c>
      <c r="AA277">
        <v>10.1915</v>
      </c>
      <c r="AC277" s="6">
        <v>43465</v>
      </c>
      <c r="AD277" t="s">
        <v>129</v>
      </c>
      <c r="AE277" t="s">
        <v>130</v>
      </c>
      <c r="AF277" t="s">
        <v>169</v>
      </c>
      <c r="AG277" t="s">
        <v>704</v>
      </c>
      <c r="AH277" t="s">
        <v>92</v>
      </c>
    </row>
    <row r="278" spans="1:34">
      <c r="A278" s="4" t="s">
        <v>718</v>
      </c>
      <c r="B278" t="s">
        <v>71</v>
      </c>
      <c r="C278" t="s">
        <v>72</v>
      </c>
      <c r="D278" t="s">
        <v>73</v>
      </c>
      <c r="E278" t="s">
        <v>74</v>
      </c>
      <c r="F278" t="s">
        <v>206</v>
      </c>
      <c r="G278" s="4" t="s">
        <v>718</v>
      </c>
      <c r="H278" t="s">
        <v>719</v>
      </c>
      <c r="I278">
        <v>1.9533</v>
      </c>
      <c r="J278" s="4" t="s">
        <v>718</v>
      </c>
      <c r="K278" t="s">
        <v>719</v>
      </c>
      <c r="L278" s="5">
        <v>23.7</v>
      </c>
      <c r="M278" t="s">
        <v>149</v>
      </c>
      <c r="N278" t="s">
        <v>126</v>
      </c>
      <c r="O278" s="5">
        <v>1.9533</v>
      </c>
      <c r="Q278" t="s">
        <v>213</v>
      </c>
      <c r="R278" t="s">
        <v>702</v>
      </c>
      <c r="S278" t="s">
        <v>82</v>
      </c>
      <c r="U278" t="s">
        <v>83</v>
      </c>
      <c r="V278" t="s">
        <v>471</v>
      </c>
      <c r="W278" t="s">
        <v>153</v>
      </c>
      <c r="X278" t="s">
        <v>703</v>
      </c>
      <c r="Y278" t="s">
        <v>87</v>
      </c>
      <c r="Z278" t="s">
        <v>206</v>
      </c>
      <c r="AA278">
        <v>1.9533</v>
      </c>
      <c r="AC278" s="6">
        <v>43465</v>
      </c>
      <c r="AD278" t="s">
        <v>213</v>
      </c>
      <c r="AE278" t="s">
        <v>214</v>
      </c>
      <c r="AF278" t="s">
        <v>169</v>
      </c>
      <c r="AG278" t="s">
        <v>704</v>
      </c>
      <c r="AH278" t="s">
        <v>92</v>
      </c>
    </row>
    <row r="279" spans="1:34">
      <c r="A279" s="4" t="s">
        <v>720</v>
      </c>
      <c r="B279" t="s">
        <v>71</v>
      </c>
      <c r="C279" t="s">
        <v>72</v>
      </c>
      <c r="D279" t="s">
        <v>73</v>
      </c>
      <c r="E279" t="s">
        <v>74</v>
      </c>
      <c r="F279" t="s">
        <v>451</v>
      </c>
      <c r="G279" s="4" t="s">
        <v>720</v>
      </c>
      <c r="H279" t="s">
        <v>721</v>
      </c>
      <c r="I279">
        <v>0.935</v>
      </c>
      <c r="J279" s="4" t="s">
        <v>720</v>
      </c>
      <c r="K279" t="s">
        <v>721</v>
      </c>
      <c r="L279" s="5">
        <v>11</v>
      </c>
      <c r="M279" t="s">
        <v>149</v>
      </c>
      <c r="N279" t="s">
        <v>126</v>
      </c>
      <c r="O279" s="5">
        <v>0.935</v>
      </c>
      <c r="Q279" t="s">
        <v>473</v>
      </c>
      <c r="R279" t="s">
        <v>702</v>
      </c>
      <c r="S279" t="s">
        <v>82</v>
      </c>
      <c r="U279" t="s">
        <v>83</v>
      </c>
      <c r="V279" t="s">
        <v>471</v>
      </c>
      <c r="W279" t="s">
        <v>153</v>
      </c>
      <c r="X279" t="s">
        <v>703</v>
      </c>
      <c r="Y279" t="s">
        <v>87</v>
      </c>
      <c r="Z279" t="s">
        <v>451</v>
      </c>
      <c r="AA279">
        <v>0.935</v>
      </c>
      <c r="AC279" s="6">
        <v>43465</v>
      </c>
      <c r="AD279" t="s">
        <v>473</v>
      </c>
      <c r="AE279" t="s">
        <v>474</v>
      </c>
      <c r="AF279" t="s">
        <v>169</v>
      </c>
      <c r="AG279" t="s">
        <v>704</v>
      </c>
      <c r="AH279" t="s">
        <v>92</v>
      </c>
    </row>
    <row r="280" spans="1:34">
      <c r="A280" s="4" t="s">
        <v>722</v>
      </c>
      <c r="B280" t="s">
        <v>71</v>
      </c>
      <c r="C280" t="s">
        <v>72</v>
      </c>
      <c r="D280" t="s">
        <v>73</v>
      </c>
      <c r="E280" t="s">
        <v>74</v>
      </c>
      <c r="F280" t="s">
        <v>118</v>
      </c>
      <c r="G280" s="4" t="s">
        <v>722</v>
      </c>
      <c r="H280" t="s">
        <v>723</v>
      </c>
      <c r="I280">
        <v>8.1378</v>
      </c>
      <c r="J280" s="4" t="s">
        <v>722</v>
      </c>
      <c r="K280" t="s">
        <v>723</v>
      </c>
      <c r="L280" s="5">
        <v>192.8</v>
      </c>
      <c r="M280" t="s">
        <v>149</v>
      </c>
      <c r="N280" t="s">
        <v>165</v>
      </c>
      <c r="O280" s="5">
        <v>8.1378</v>
      </c>
      <c r="Q280" t="s">
        <v>121</v>
      </c>
      <c r="R280" t="s">
        <v>702</v>
      </c>
      <c r="S280" t="s">
        <v>82</v>
      </c>
      <c r="U280" t="s">
        <v>83</v>
      </c>
      <c r="V280" t="s">
        <v>471</v>
      </c>
      <c r="W280" t="s">
        <v>153</v>
      </c>
      <c r="X280" t="s">
        <v>703</v>
      </c>
      <c r="Y280" t="s">
        <v>87</v>
      </c>
      <c r="Z280" t="s">
        <v>118</v>
      </c>
      <c r="AA280">
        <v>8.1378</v>
      </c>
      <c r="AC280" s="6">
        <v>43830</v>
      </c>
      <c r="AD280" t="s">
        <v>121</v>
      </c>
      <c r="AE280" t="s">
        <v>122</v>
      </c>
      <c r="AF280" t="s">
        <v>169</v>
      </c>
      <c r="AG280" t="s">
        <v>704</v>
      </c>
      <c r="AH280" t="s">
        <v>92</v>
      </c>
    </row>
    <row r="281" spans="1:34">
      <c r="A281" s="4" t="s">
        <v>724</v>
      </c>
      <c r="B281" t="s">
        <v>71</v>
      </c>
      <c r="C281" t="s">
        <v>72</v>
      </c>
      <c r="D281" t="s">
        <v>73</v>
      </c>
      <c r="E281" t="s">
        <v>74</v>
      </c>
      <c r="F281" t="s">
        <v>301</v>
      </c>
      <c r="G281" s="4" t="s">
        <v>724</v>
      </c>
      <c r="H281" t="s">
        <v>725</v>
      </c>
      <c r="I281">
        <v>6.0264</v>
      </c>
      <c r="J281" s="4" t="s">
        <v>724</v>
      </c>
      <c r="K281" t="s">
        <v>725</v>
      </c>
      <c r="L281" s="5">
        <v>111.6</v>
      </c>
      <c r="M281" t="s">
        <v>149</v>
      </c>
      <c r="N281" t="s">
        <v>165</v>
      </c>
      <c r="O281" s="5">
        <v>6.0264</v>
      </c>
      <c r="Q281" t="s">
        <v>534</v>
      </c>
      <c r="R281" t="s">
        <v>702</v>
      </c>
      <c r="S281" t="s">
        <v>82</v>
      </c>
      <c r="U281" t="s">
        <v>83</v>
      </c>
      <c r="V281" t="s">
        <v>471</v>
      </c>
      <c r="W281" t="s">
        <v>153</v>
      </c>
      <c r="X281" t="s">
        <v>703</v>
      </c>
      <c r="Y281" t="s">
        <v>87</v>
      </c>
      <c r="Z281" t="s">
        <v>301</v>
      </c>
      <c r="AA281">
        <v>6.0264</v>
      </c>
      <c r="AC281" s="6">
        <v>43830</v>
      </c>
      <c r="AD281" t="s">
        <v>534</v>
      </c>
      <c r="AE281" t="s">
        <v>710</v>
      </c>
      <c r="AF281" t="s">
        <v>169</v>
      </c>
      <c r="AG281" t="s">
        <v>704</v>
      </c>
      <c r="AH281" t="s">
        <v>92</v>
      </c>
    </row>
    <row r="282" spans="1:34">
      <c r="A282" s="4" t="s">
        <v>726</v>
      </c>
      <c r="B282" t="s">
        <v>71</v>
      </c>
      <c r="C282" t="s">
        <v>72</v>
      </c>
      <c r="D282" t="s">
        <v>73</v>
      </c>
      <c r="E282" t="s">
        <v>74</v>
      </c>
      <c r="F282" t="s">
        <v>323</v>
      </c>
      <c r="G282" s="4" t="s">
        <v>726</v>
      </c>
      <c r="H282" t="s">
        <v>727</v>
      </c>
      <c r="I282">
        <v>0.5508</v>
      </c>
      <c r="J282" s="4" t="s">
        <v>726</v>
      </c>
      <c r="K282" t="s">
        <v>727</v>
      </c>
      <c r="L282" s="5">
        <v>10.2</v>
      </c>
      <c r="M282" t="s">
        <v>149</v>
      </c>
      <c r="N282" t="s">
        <v>165</v>
      </c>
      <c r="O282" s="5">
        <v>0.5508</v>
      </c>
      <c r="Q282" t="s">
        <v>669</v>
      </c>
      <c r="R282" t="s">
        <v>702</v>
      </c>
      <c r="S282" t="s">
        <v>82</v>
      </c>
      <c r="U282" t="s">
        <v>83</v>
      </c>
      <c r="V282" t="s">
        <v>471</v>
      </c>
      <c r="W282" t="s">
        <v>153</v>
      </c>
      <c r="X282" t="s">
        <v>703</v>
      </c>
      <c r="Y282" t="s">
        <v>87</v>
      </c>
      <c r="Z282" t="s">
        <v>323</v>
      </c>
      <c r="AA282">
        <v>0.5508</v>
      </c>
      <c r="AC282" s="6">
        <v>43830</v>
      </c>
      <c r="AD282" t="s">
        <v>669</v>
      </c>
      <c r="AE282" t="s">
        <v>713</v>
      </c>
      <c r="AF282" t="s">
        <v>169</v>
      </c>
      <c r="AG282" t="s">
        <v>704</v>
      </c>
      <c r="AH282" t="s">
        <v>92</v>
      </c>
    </row>
    <row r="283" spans="1:34">
      <c r="A283" s="4" t="s">
        <v>728</v>
      </c>
      <c r="B283" t="s">
        <v>71</v>
      </c>
      <c r="C283" t="s">
        <v>72</v>
      </c>
      <c r="D283" t="s">
        <v>73</v>
      </c>
      <c r="E283" t="s">
        <v>74</v>
      </c>
      <c r="F283" t="s">
        <v>141</v>
      </c>
      <c r="G283" s="4" t="s">
        <v>728</v>
      </c>
      <c r="H283" t="s">
        <v>729</v>
      </c>
      <c r="I283">
        <v>9.7092</v>
      </c>
      <c r="J283" s="4" t="s">
        <v>728</v>
      </c>
      <c r="K283" t="s">
        <v>729</v>
      </c>
      <c r="L283" s="5">
        <v>188.4</v>
      </c>
      <c r="M283" t="s">
        <v>149</v>
      </c>
      <c r="N283" t="s">
        <v>165</v>
      </c>
      <c r="O283" s="5">
        <v>9.7092</v>
      </c>
      <c r="Q283" t="s">
        <v>145</v>
      </c>
      <c r="R283" t="s">
        <v>702</v>
      </c>
      <c r="S283" t="s">
        <v>82</v>
      </c>
      <c r="U283" t="s">
        <v>83</v>
      </c>
      <c r="V283" t="s">
        <v>471</v>
      </c>
      <c r="W283" t="s">
        <v>153</v>
      </c>
      <c r="X283" t="s">
        <v>703</v>
      </c>
      <c r="Y283" t="s">
        <v>87</v>
      </c>
      <c r="Z283" t="s">
        <v>141</v>
      </c>
      <c r="AA283">
        <v>9.7092</v>
      </c>
      <c r="AC283" s="6">
        <v>43830</v>
      </c>
      <c r="AD283" t="s">
        <v>145</v>
      </c>
      <c r="AE283" t="s">
        <v>146</v>
      </c>
      <c r="AF283" t="s">
        <v>169</v>
      </c>
      <c r="AG283" t="s">
        <v>704</v>
      </c>
      <c r="AH283" t="s">
        <v>92</v>
      </c>
    </row>
    <row r="284" spans="1:34">
      <c r="A284" s="4" t="s">
        <v>730</v>
      </c>
      <c r="B284" t="s">
        <v>71</v>
      </c>
      <c r="C284" t="s">
        <v>72</v>
      </c>
      <c r="D284" t="s">
        <v>73</v>
      </c>
      <c r="E284" t="s">
        <v>74</v>
      </c>
      <c r="F284" t="s">
        <v>349</v>
      </c>
      <c r="G284" s="4" t="s">
        <v>730</v>
      </c>
      <c r="H284" t="s">
        <v>731</v>
      </c>
      <c r="I284">
        <v>4.9086</v>
      </c>
      <c r="J284" s="4" t="s">
        <v>730</v>
      </c>
      <c r="K284" t="s">
        <v>731</v>
      </c>
      <c r="L284" s="5">
        <v>90.9</v>
      </c>
      <c r="M284" t="s">
        <v>149</v>
      </c>
      <c r="N284" t="s">
        <v>165</v>
      </c>
      <c r="O284" s="5">
        <v>4.9086</v>
      </c>
      <c r="Q284" t="s">
        <v>480</v>
      </c>
      <c r="R284" t="s">
        <v>702</v>
      </c>
      <c r="S284" t="s">
        <v>82</v>
      </c>
      <c r="U284" t="s">
        <v>83</v>
      </c>
      <c r="V284" t="s">
        <v>471</v>
      </c>
      <c r="W284" t="s">
        <v>153</v>
      </c>
      <c r="X284" t="s">
        <v>703</v>
      </c>
      <c r="Y284" t="s">
        <v>87</v>
      </c>
      <c r="Z284" t="s">
        <v>349</v>
      </c>
      <c r="AA284">
        <v>4.9086</v>
      </c>
      <c r="AC284" s="6">
        <v>43830</v>
      </c>
      <c r="AD284" t="s">
        <v>480</v>
      </c>
      <c r="AE284" t="s">
        <v>496</v>
      </c>
      <c r="AF284" t="s">
        <v>169</v>
      </c>
      <c r="AG284" t="s">
        <v>704</v>
      </c>
      <c r="AH284" t="s">
        <v>92</v>
      </c>
    </row>
    <row r="285" spans="1:34">
      <c r="A285" s="4" t="s">
        <v>732</v>
      </c>
      <c r="B285" t="s">
        <v>71</v>
      </c>
      <c r="C285" t="s">
        <v>72</v>
      </c>
      <c r="D285" t="s">
        <v>73</v>
      </c>
      <c r="E285" t="s">
        <v>74</v>
      </c>
      <c r="F285" t="s">
        <v>123</v>
      </c>
      <c r="G285" s="4" t="s">
        <v>732</v>
      </c>
      <c r="H285" t="s">
        <v>733</v>
      </c>
      <c r="I285">
        <v>1.8576</v>
      </c>
      <c r="J285" s="4" t="s">
        <v>732</v>
      </c>
      <c r="K285" t="s">
        <v>733</v>
      </c>
      <c r="L285" s="5">
        <v>34.4</v>
      </c>
      <c r="M285" t="s">
        <v>149</v>
      </c>
      <c r="N285" t="s">
        <v>165</v>
      </c>
      <c r="O285" s="5">
        <v>1.8576</v>
      </c>
      <c r="Q285" t="s">
        <v>129</v>
      </c>
      <c r="R285" t="s">
        <v>702</v>
      </c>
      <c r="S285" t="s">
        <v>82</v>
      </c>
      <c r="U285" t="s">
        <v>83</v>
      </c>
      <c r="V285" t="s">
        <v>471</v>
      </c>
      <c r="W285" t="s">
        <v>153</v>
      </c>
      <c r="X285" t="s">
        <v>703</v>
      </c>
      <c r="Y285" t="s">
        <v>87</v>
      </c>
      <c r="Z285" t="s">
        <v>123</v>
      </c>
      <c r="AA285">
        <v>1.8576</v>
      </c>
      <c r="AC285" s="6">
        <v>43830</v>
      </c>
      <c r="AD285" t="s">
        <v>129</v>
      </c>
      <c r="AE285" t="s">
        <v>130</v>
      </c>
      <c r="AF285" t="s">
        <v>169</v>
      </c>
      <c r="AG285" t="s">
        <v>704</v>
      </c>
      <c r="AH285" t="s">
        <v>92</v>
      </c>
    </row>
    <row r="286" spans="1:34">
      <c r="A286" s="4" t="s">
        <v>734</v>
      </c>
      <c r="B286" t="s">
        <v>71</v>
      </c>
      <c r="C286" t="s">
        <v>72</v>
      </c>
      <c r="D286" t="s">
        <v>73</v>
      </c>
      <c r="E286" t="s">
        <v>74</v>
      </c>
      <c r="F286" t="s">
        <v>420</v>
      </c>
      <c r="G286" s="4" t="s">
        <v>734</v>
      </c>
      <c r="H286" t="s">
        <v>735</v>
      </c>
      <c r="I286">
        <v>0.6321</v>
      </c>
      <c r="J286" s="4" t="s">
        <v>734</v>
      </c>
      <c r="K286" t="s">
        <v>735</v>
      </c>
      <c r="L286" s="5">
        <v>10.7</v>
      </c>
      <c r="M286" t="s">
        <v>149</v>
      </c>
      <c r="N286" t="s">
        <v>165</v>
      </c>
      <c r="O286" s="5">
        <v>0.6321</v>
      </c>
      <c r="Q286" t="s">
        <v>423</v>
      </c>
      <c r="R286" t="s">
        <v>702</v>
      </c>
      <c r="S286" t="s">
        <v>82</v>
      </c>
      <c r="U286" t="s">
        <v>83</v>
      </c>
      <c r="V286" t="s">
        <v>471</v>
      </c>
      <c r="W286" t="s">
        <v>153</v>
      </c>
      <c r="X286" t="s">
        <v>703</v>
      </c>
      <c r="Y286" t="s">
        <v>87</v>
      </c>
      <c r="Z286" t="s">
        <v>420</v>
      </c>
      <c r="AA286">
        <v>0.6321</v>
      </c>
      <c r="AC286" s="6">
        <v>43830</v>
      </c>
      <c r="AD286" t="s">
        <v>423</v>
      </c>
      <c r="AE286" t="s">
        <v>736</v>
      </c>
      <c r="AF286" t="s">
        <v>169</v>
      </c>
      <c r="AG286" t="s">
        <v>704</v>
      </c>
      <c r="AH286" t="s">
        <v>92</v>
      </c>
    </row>
    <row r="287" spans="1:34">
      <c r="A287" s="4" t="s">
        <v>737</v>
      </c>
      <c r="B287" t="s">
        <v>71</v>
      </c>
      <c r="C287" t="s">
        <v>72</v>
      </c>
      <c r="D287" t="s">
        <v>73</v>
      </c>
      <c r="E287" t="s">
        <v>74</v>
      </c>
      <c r="F287" t="s">
        <v>206</v>
      </c>
      <c r="G287" s="4" t="s">
        <v>737</v>
      </c>
      <c r="H287" t="s">
        <v>738</v>
      </c>
      <c r="I287">
        <v>0.6426</v>
      </c>
      <c r="J287" s="4" t="s">
        <v>737</v>
      </c>
      <c r="K287" t="s">
        <v>738</v>
      </c>
      <c r="L287" s="5">
        <v>23.8</v>
      </c>
      <c r="M287" t="s">
        <v>149</v>
      </c>
      <c r="N287" t="s">
        <v>165</v>
      </c>
      <c r="O287" s="5">
        <v>0.6426</v>
      </c>
      <c r="Q287" t="s">
        <v>213</v>
      </c>
      <c r="R287" t="s">
        <v>702</v>
      </c>
      <c r="S287" t="s">
        <v>82</v>
      </c>
      <c r="U287" t="s">
        <v>83</v>
      </c>
      <c r="V287" t="s">
        <v>471</v>
      </c>
      <c r="W287" t="s">
        <v>153</v>
      </c>
      <c r="X287" t="s">
        <v>703</v>
      </c>
      <c r="Y287" t="s">
        <v>87</v>
      </c>
      <c r="Z287" t="s">
        <v>206</v>
      </c>
      <c r="AA287">
        <v>0.6426</v>
      </c>
      <c r="AC287" s="6">
        <v>43830</v>
      </c>
      <c r="AD287" t="s">
        <v>213</v>
      </c>
      <c r="AE287" t="s">
        <v>214</v>
      </c>
      <c r="AF287" t="s">
        <v>169</v>
      </c>
      <c r="AG287" t="s">
        <v>704</v>
      </c>
      <c r="AH287" t="s">
        <v>92</v>
      </c>
    </row>
    <row r="288" spans="1:34">
      <c r="A288" s="4" t="s">
        <v>739</v>
      </c>
      <c r="B288" t="s">
        <v>71</v>
      </c>
      <c r="C288" t="s">
        <v>72</v>
      </c>
      <c r="D288" t="s">
        <v>73</v>
      </c>
      <c r="E288" t="s">
        <v>74</v>
      </c>
      <c r="F288" t="s">
        <v>451</v>
      </c>
      <c r="G288" s="4" t="s">
        <v>739</v>
      </c>
      <c r="H288" t="s">
        <v>740</v>
      </c>
      <c r="I288">
        <v>0.4806</v>
      </c>
      <c r="J288" s="4" t="s">
        <v>739</v>
      </c>
      <c r="K288" t="s">
        <v>740</v>
      </c>
      <c r="L288" s="5">
        <v>17.8</v>
      </c>
      <c r="M288" t="s">
        <v>149</v>
      </c>
      <c r="N288" t="s">
        <v>165</v>
      </c>
      <c r="O288" s="5">
        <v>0.4806</v>
      </c>
      <c r="Q288" t="s">
        <v>473</v>
      </c>
      <c r="R288" t="s">
        <v>702</v>
      </c>
      <c r="S288" t="s">
        <v>82</v>
      </c>
      <c r="U288" t="s">
        <v>83</v>
      </c>
      <c r="V288" t="s">
        <v>471</v>
      </c>
      <c r="W288" t="s">
        <v>153</v>
      </c>
      <c r="X288" t="s">
        <v>703</v>
      </c>
      <c r="Y288" t="s">
        <v>87</v>
      </c>
      <c r="Z288" t="s">
        <v>451</v>
      </c>
      <c r="AA288">
        <v>0.4806</v>
      </c>
      <c r="AC288" s="6">
        <v>43830</v>
      </c>
      <c r="AD288" t="s">
        <v>473</v>
      </c>
      <c r="AE288" t="s">
        <v>474</v>
      </c>
      <c r="AF288" t="s">
        <v>169</v>
      </c>
      <c r="AG288" t="s">
        <v>704</v>
      </c>
      <c r="AH288" t="s">
        <v>92</v>
      </c>
    </row>
    <row r="289" spans="1:34">
      <c r="A289" s="4" t="s">
        <v>741</v>
      </c>
      <c r="B289" t="s">
        <v>71</v>
      </c>
      <c r="C289" t="s">
        <v>72</v>
      </c>
      <c r="D289" t="s">
        <v>73</v>
      </c>
      <c r="E289" t="s">
        <v>74</v>
      </c>
      <c r="F289" t="s">
        <v>262</v>
      </c>
      <c r="G289" s="4" t="s">
        <v>741</v>
      </c>
      <c r="H289" t="s">
        <v>742</v>
      </c>
      <c r="I289">
        <v>2.73</v>
      </c>
      <c r="J289" s="4" t="s">
        <v>741</v>
      </c>
      <c r="K289" t="s">
        <v>742</v>
      </c>
      <c r="L289" s="5">
        <v>103.5</v>
      </c>
      <c r="M289" t="s">
        <v>149</v>
      </c>
      <c r="N289" t="s">
        <v>438</v>
      </c>
      <c r="O289" s="5">
        <v>2.73</v>
      </c>
      <c r="Q289" t="s">
        <v>266</v>
      </c>
      <c r="R289" t="s">
        <v>266</v>
      </c>
      <c r="S289" t="s">
        <v>82</v>
      </c>
      <c r="U289" t="s">
        <v>83</v>
      </c>
      <c r="V289" t="s">
        <v>471</v>
      </c>
      <c r="W289" t="s">
        <v>153</v>
      </c>
      <c r="X289" t="s">
        <v>703</v>
      </c>
      <c r="Y289" t="s">
        <v>87</v>
      </c>
      <c r="Z289" t="s">
        <v>262</v>
      </c>
      <c r="AA289">
        <v>2.73</v>
      </c>
      <c r="AC289" s="6">
        <v>42369</v>
      </c>
      <c r="AD289" t="s">
        <v>266</v>
      </c>
      <c r="AE289" t="s">
        <v>122</v>
      </c>
      <c r="AF289" t="s">
        <v>169</v>
      </c>
      <c r="AG289" t="s">
        <v>704</v>
      </c>
      <c r="AH289" t="s">
        <v>92</v>
      </c>
    </row>
    <row r="290" spans="1:34">
      <c r="A290" s="4" t="s">
        <v>743</v>
      </c>
      <c r="B290" t="s">
        <v>71</v>
      </c>
      <c r="C290" t="s">
        <v>72</v>
      </c>
      <c r="D290" t="s">
        <v>73</v>
      </c>
      <c r="E290" t="s">
        <v>74</v>
      </c>
      <c r="F290" t="s">
        <v>118</v>
      </c>
      <c r="G290" s="4" t="s">
        <v>743</v>
      </c>
      <c r="H290" t="s">
        <v>744</v>
      </c>
      <c r="I290">
        <v>2.618</v>
      </c>
      <c r="J290" s="4" t="s">
        <v>743</v>
      </c>
      <c r="K290" t="s">
        <v>744</v>
      </c>
      <c r="L290" s="5">
        <v>154</v>
      </c>
      <c r="M290" t="s">
        <v>149</v>
      </c>
      <c r="N290" t="s">
        <v>438</v>
      </c>
      <c r="O290" s="5">
        <v>2.618</v>
      </c>
      <c r="Q290" t="s">
        <v>121</v>
      </c>
      <c r="R290" t="s">
        <v>121</v>
      </c>
      <c r="S290" t="s">
        <v>82</v>
      </c>
      <c r="U290" t="s">
        <v>83</v>
      </c>
      <c r="V290" t="s">
        <v>471</v>
      </c>
      <c r="W290" t="s">
        <v>153</v>
      </c>
      <c r="X290" t="s">
        <v>703</v>
      </c>
      <c r="Y290" t="s">
        <v>87</v>
      </c>
      <c r="Z290" t="s">
        <v>118</v>
      </c>
      <c r="AA290">
        <v>2.618</v>
      </c>
      <c r="AC290" s="6">
        <v>42369</v>
      </c>
      <c r="AD290" t="s">
        <v>121</v>
      </c>
      <c r="AE290" t="s">
        <v>122</v>
      </c>
      <c r="AF290" t="s">
        <v>169</v>
      </c>
      <c r="AG290" t="s">
        <v>704</v>
      </c>
      <c r="AH290" t="s">
        <v>92</v>
      </c>
    </row>
    <row r="291" spans="1:34">
      <c r="A291" s="4" t="s">
        <v>745</v>
      </c>
      <c r="B291" t="s">
        <v>71</v>
      </c>
      <c r="C291" t="s">
        <v>72</v>
      </c>
      <c r="D291" t="s">
        <v>73</v>
      </c>
      <c r="E291" t="s">
        <v>74</v>
      </c>
      <c r="F291" t="s">
        <v>301</v>
      </c>
      <c r="G291" s="4" t="s">
        <v>745</v>
      </c>
      <c r="H291" t="s">
        <v>746</v>
      </c>
      <c r="I291">
        <v>3.379</v>
      </c>
      <c r="J291" s="4" t="s">
        <v>745</v>
      </c>
      <c r="K291" t="s">
        <v>746</v>
      </c>
      <c r="L291" s="5">
        <v>239</v>
      </c>
      <c r="M291" t="s">
        <v>149</v>
      </c>
      <c r="N291" t="s">
        <v>438</v>
      </c>
      <c r="O291" s="5">
        <v>3.379</v>
      </c>
      <c r="Q291" t="s">
        <v>534</v>
      </c>
      <c r="R291" t="s">
        <v>534</v>
      </c>
      <c r="S291" t="s">
        <v>82</v>
      </c>
      <c r="U291" t="s">
        <v>83</v>
      </c>
      <c r="V291" t="s">
        <v>471</v>
      </c>
      <c r="W291" t="s">
        <v>153</v>
      </c>
      <c r="X291" t="s">
        <v>703</v>
      </c>
      <c r="Y291" t="s">
        <v>87</v>
      </c>
      <c r="Z291" t="s">
        <v>301</v>
      </c>
      <c r="AA291">
        <v>3.379</v>
      </c>
      <c r="AC291" s="6">
        <v>42369</v>
      </c>
      <c r="AD291" t="s">
        <v>534</v>
      </c>
      <c r="AE291" t="s">
        <v>710</v>
      </c>
      <c r="AF291" t="s">
        <v>169</v>
      </c>
      <c r="AG291" t="s">
        <v>704</v>
      </c>
      <c r="AH291" t="s">
        <v>92</v>
      </c>
    </row>
    <row r="292" spans="1:34">
      <c r="A292" s="4" t="s">
        <v>747</v>
      </c>
      <c r="B292" t="s">
        <v>71</v>
      </c>
      <c r="C292" t="s">
        <v>72</v>
      </c>
      <c r="D292" t="s">
        <v>73</v>
      </c>
      <c r="E292" t="s">
        <v>74</v>
      </c>
      <c r="F292" t="s">
        <v>93</v>
      </c>
      <c r="G292" s="4" t="s">
        <v>747</v>
      </c>
      <c r="H292" t="s">
        <v>748</v>
      </c>
      <c r="I292">
        <v>2</v>
      </c>
      <c r="J292" s="4" t="s">
        <v>747</v>
      </c>
      <c r="K292" t="s">
        <v>748</v>
      </c>
      <c r="L292" s="5">
        <v>100</v>
      </c>
      <c r="M292" t="s">
        <v>149</v>
      </c>
      <c r="N292" t="s">
        <v>438</v>
      </c>
      <c r="O292" s="5">
        <v>2</v>
      </c>
      <c r="Q292" t="s">
        <v>99</v>
      </c>
      <c r="R292" t="s">
        <v>99</v>
      </c>
      <c r="S292" t="s">
        <v>82</v>
      </c>
      <c r="U292" t="s">
        <v>83</v>
      </c>
      <c r="V292" t="s">
        <v>471</v>
      </c>
      <c r="W292" t="s">
        <v>153</v>
      </c>
      <c r="X292" t="s">
        <v>703</v>
      </c>
      <c r="Y292" t="s">
        <v>87</v>
      </c>
      <c r="Z292" t="s">
        <v>93</v>
      </c>
      <c r="AA292">
        <v>2</v>
      </c>
      <c r="AC292" s="6">
        <v>42369</v>
      </c>
      <c r="AD292" t="s">
        <v>99</v>
      </c>
      <c r="AE292" t="s">
        <v>100</v>
      </c>
      <c r="AF292" t="s">
        <v>169</v>
      </c>
      <c r="AG292" t="s">
        <v>704</v>
      </c>
      <c r="AH292" t="s">
        <v>92</v>
      </c>
    </row>
    <row r="293" spans="1:34">
      <c r="A293" s="4" t="s">
        <v>749</v>
      </c>
      <c r="B293" t="s">
        <v>71</v>
      </c>
      <c r="C293" t="s">
        <v>72</v>
      </c>
      <c r="D293" t="s">
        <v>73</v>
      </c>
      <c r="E293" t="s">
        <v>74</v>
      </c>
      <c r="F293" t="s">
        <v>323</v>
      </c>
      <c r="G293" s="4" t="s">
        <v>749</v>
      </c>
      <c r="H293" t="s">
        <v>750</v>
      </c>
      <c r="I293">
        <v>1.666</v>
      </c>
      <c r="J293" s="4" t="s">
        <v>749</v>
      </c>
      <c r="K293" t="s">
        <v>750</v>
      </c>
      <c r="L293" s="5">
        <v>98</v>
      </c>
      <c r="M293" t="s">
        <v>149</v>
      </c>
      <c r="N293" t="s">
        <v>438</v>
      </c>
      <c r="O293" s="5">
        <v>1.666</v>
      </c>
      <c r="Q293" t="s">
        <v>669</v>
      </c>
      <c r="R293" t="s">
        <v>669</v>
      </c>
      <c r="S293" t="s">
        <v>82</v>
      </c>
      <c r="U293" t="s">
        <v>83</v>
      </c>
      <c r="V293" t="s">
        <v>471</v>
      </c>
      <c r="W293" t="s">
        <v>153</v>
      </c>
      <c r="X293" t="s">
        <v>703</v>
      </c>
      <c r="Y293" t="s">
        <v>87</v>
      </c>
      <c r="Z293" t="s">
        <v>323</v>
      </c>
      <c r="AA293">
        <v>1.666</v>
      </c>
      <c r="AC293" s="6">
        <v>42369</v>
      </c>
      <c r="AD293" t="s">
        <v>669</v>
      </c>
      <c r="AE293" t="s">
        <v>713</v>
      </c>
      <c r="AF293" t="s">
        <v>169</v>
      </c>
      <c r="AG293" t="s">
        <v>704</v>
      </c>
      <c r="AH293" t="s">
        <v>92</v>
      </c>
    </row>
    <row r="294" spans="1:34">
      <c r="A294" s="4" t="s">
        <v>751</v>
      </c>
      <c r="B294" t="s">
        <v>71</v>
      </c>
      <c r="C294" t="s">
        <v>72</v>
      </c>
      <c r="D294" t="s">
        <v>73</v>
      </c>
      <c r="E294" t="s">
        <v>74</v>
      </c>
      <c r="F294" t="s">
        <v>141</v>
      </c>
      <c r="G294" s="4" t="s">
        <v>751</v>
      </c>
      <c r="H294" t="s">
        <v>752</v>
      </c>
      <c r="I294">
        <v>0.442</v>
      </c>
      <c r="J294" s="4" t="s">
        <v>751</v>
      </c>
      <c r="K294" t="s">
        <v>752</v>
      </c>
      <c r="L294" s="5">
        <v>26</v>
      </c>
      <c r="M294" t="s">
        <v>149</v>
      </c>
      <c r="N294" t="s">
        <v>438</v>
      </c>
      <c r="O294" s="5">
        <v>0.442</v>
      </c>
      <c r="Q294" t="s">
        <v>145</v>
      </c>
      <c r="R294" t="s">
        <v>145</v>
      </c>
      <c r="S294" t="s">
        <v>82</v>
      </c>
      <c r="U294" t="s">
        <v>83</v>
      </c>
      <c r="V294" t="s">
        <v>471</v>
      </c>
      <c r="W294" t="s">
        <v>153</v>
      </c>
      <c r="X294" t="s">
        <v>703</v>
      </c>
      <c r="Y294" t="s">
        <v>87</v>
      </c>
      <c r="Z294" t="s">
        <v>141</v>
      </c>
      <c r="AA294">
        <v>0.442</v>
      </c>
      <c r="AC294" s="6">
        <v>42369</v>
      </c>
      <c r="AD294" t="s">
        <v>145</v>
      </c>
      <c r="AE294" t="s">
        <v>146</v>
      </c>
      <c r="AF294" t="s">
        <v>169</v>
      </c>
      <c r="AG294" t="s">
        <v>704</v>
      </c>
      <c r="AH294" t="s">
        <v>92</v>
      </c>
    </row>
    <row r="295" spans="1:34">
      <c r="A295" s="4" t="s">
        <v>753</v>
      </c>
      <c r="B295" t="s">
        <v>71</v>
      </c>
      <c r="C295" t="s">
        <v>72</v>
      </c>
      <c r="D295" t="s">
        <v>73</v>
      </c>
      <c r="E295" t="s">
        <v>74</v>
      </c>
      <c r="F295" t="s">
        <v>123</v>
      </c>
      <c r="G295" s="4" t="s">
        <v>753</v>
      </c>
      <c r="H295" t="s">
        <v>754</v>
      </c>
      <c r="I295">
        <v>2.805</v>
      </c>
      <c r="J295" s="4" t="s">
        <v>753</v>
      </c>
      <c r="K295" t="s">
        <v>754</v>
      </c>
      <c r="L295" s="5">
        <v>165</v>
      </c>
      <c r="M295" t="s">
        <v>149</v>
      </c>
      <c r="N295" t="s">
        <v>438</v>
      </c>
      <c r="O295" s="5">
        <v>2.805</v>
      </c>
      <c r="Q295" t="s">
        <v>129</v>
      </c>
      <c r="R295" t="s">
        <v>129</v>
      </c>
      <c r="S295" t="s">
        <v>82</v>
      </c>
      <c r="U295" t="s">
        <v>83</v>
      </c>
      <c r="V295" t="s">
        <v>471</v>
      </c>
      <c r="W295" t="s">
        <v>153</v>
      </c>
      <c r="X295" t="s">
        <v>703</v>
      </c>
      <c r="Y295" t="s">
        <v>87</v>
      </c>
      <c r="Z295" t="s">
        <v>123</v>
      </c>
      <c r="AA295">
        <v>2.805</v>
      </c>
      <c r="AC295" s="6">
        <v>42369</v>
      </c>
      <c r="AD295" t="s">
        <v>129</v>
      </c>
      <c r="AE295" t="s">
        <v>130</v>
      </c>
      <c r="AF295" t="s">
        <v>169</v>
      </c>
      <c r="AG295" t="s">
        <v>704</v>
      </c>
      <c r="AH295" t="s">
        <v>92</v>
      </c>
    </row>
    <row r="296" spans="1:34">
      <c r="A296" s="4" t="s">
        <v>755</v>
      </c>
      <c r="B296" t="s">
        <v>71</v>
      </c>
      <c r="C296" t="s">
        <v>72</v>
      </c>
      <c r="D296" t="s">
        <v>73</v>
      </c>
      <c r="E296" t="s">
        <v>74</v>
      </c>
      <c r="F296" t="s">
        <v>420</v>
      </c>
      <c r="G296" s="4" t="s">
        <v>755</v>
      </c>
      <c r="H296" t="s">
        <v>756</v>
      </c>
      <c r="I296">
        <v>0.14</v>
      </c>
      <c r="J296" s="4" t="s">
        <v>755</v>
      </c>
      <c r="K296" t="s">
        <v>756</v>
      </c>
      <c r="L296" s="5">
        <v>7</v>
      </c>
      <c r="M296" t="s">
        <v>149</v>
      </c>
      <c r="N296" t="s">
        <v>438</v>
      </c>
      <c r="O296" s="5">
        <v>0.14</v>
      </c>
      <c r="Q296" t="s">
        <v>423</v>
      </c>
      <c r="R296" t="s">
        <v>423</v>
      </c>
      <c r="S296" t="s">
        <v>82</v>
      </c>
      <c r="U296" t="s">
        <v>83</v>
      </c>
      <c r="V296" t="s">
        <v>471</v>
      </c>
      <c r="W296" t="s">
        <v>153</v>
      </c>
      <c r="X296" t="s">
        <v>703</v>
      </c>
      <c r="Y296" t="s">
        <v>87</v>
      </c>
      <c r="Z296" t="s">
        <v>420</v>
      </c>
      <c r="AA296">
        <v>0.14</v>
      </c>
      <c r="AC296" s="6">
        <v>42369</v>
      </c>
      <c r="AD296" t="s">
        <v>423</v>
      </c>
      <c r="AE296" t="s">
        <v>736</v>
      </c>
      <c r="AF296" t="s">
        <v>169</v>
      </c>
      <c r="AG296" t="s">
        <v>704</v>
      </c>
      <c r="AH296" t="s">
        <v>92</v>
      </c>
    </row>
    <row r="297" spans="1:34">
      <c r="A297" s="4" t="s">
        <v>757</v>
      </c>
      <c r="B297" t="s">
        <v>71</v>
      </c>
      <c r="C297" t="s">
        <v>72</v>
      </c>
      <c r="D297" t="s">
        <v>73</v>
      </c>
      <c r="E297" t="s">
        <v>74</v>
      </c>
      <c r="F297" t="s">
        <v>451</v>
      </c>
      <c r="G297" s="4" t="s">
        <v>757</v>
      </c>
      <c r="H297" t="s">
        <v>758</v>
      </c>
      <c r="I297">
        <v>0.612</v>
      </c>
      <c r="J297" s="4" t="s">
        <v>757</v>
      </c>
      <c r="K297" t="s">
        <v>758</v>
      </c>
      <c r="L297" s="5">
        <v>36</v>
      </c>
      <c r="M297" t="s">
        <v>149</v>
      </c>
      <c r="N297" t="s">
        <v>438</v>
      </c>
      <c r="O297" s="5">
        <v>0.612</v>
      </c>
      <c r="Q297" t="s">
        <v>473</v>
      </c>
      <c r="R297" t="s">
        <v>473</v>
      </c>
      <c r="S297" t="s">
        <v>82</v>
      </c>
      <c r="U297" t="s">
        <v>83</v>
      </c>
      <c r="V297" t="s">
        <v>471</v>
      </c>
      <c r="W297" t="s">
        <v>153</v>
      </c>
      <c r="X297" t="s">
        <v>703</v>
      </c>
      <c r="Y297" t="s">
        <v>87</v>
      </c>
      <c r="Z297" t="s">
        <v>451</v>
      </c>
      <c r="AA297">
        <v>0.612</v>
      </c>
      <c r="AC297" s="6">
        <v>42369</v>
      </c>
      <c r="AD297" t="s">
        <v>473</v>
      </c>
      <c r="AE297" t="s">
        <v>474</v>
      </c>
      <c r="AF297" t="s">
        <v>169</v>
      </c>
      <c r="AG297" t="s">
        <v>704</v>
      </c>
      <c r="AH297" t="s">
        <v>92</v>
      </c>
    </row>
    <row r="298" spans="1:34">
      <c r="A298" s="4" t="s">
        <v>759</v>
      </c>
      <c r="B298" t="s">
        <v>71</v>
      </c>
      <c r="C298" t="s">
        <v>72</v>
      </c>
      <c r="D298" t="s">
        <v>73</v>
      </c>
      <c r="E298" t="s">
        <v>74</v>
      </c>
      <c r="F298" t="s">
        <v>74</v>
      </c>
      <c r="G298" s="4" t="s">
        <v>759</v>
      </c>
      <c r="H298" t="s">
        <v>760</v>
      </c>
      <c r="I298">
        <v>80.519</v>
      </c>
      <c r="J298" s="4" t="s">
        <v>759</v>
      </c>
      <c r="K298" t="s">
        <v>760</v>
      </c>
      <c r="L298" s="5">
        <v>3114.2</v>
      </c>
      <c r="M298" t="s">
        <v>149</v>
      </c>
      <c r="N298" t="s">
        <v>438</v>
      </c>
      <c r="O298" s="5">
        <v>80.519</v>
      </c>
      <c r="Q298" t="s">
        <v>761</v>
      </c>
      <c r="R298" t="s">
        <v>761</v>
      </c>
      <c r="S298" t="s">
        <v>82</v>
      </c>
      <c r="U298" t="s">
        <v>83</v>
      </c>
      <c r="V298" t="s">
        <v>471</v>
      </c>
      <c r="W298" t="s">
        <v>153</v>
      </c>
      <c r="X298" t="s">
        <v>703</v>
      </c>
      <c r="Y298" t="s">
        <v>584</v>
      </c>
      <c r="Z298" t="s">
        <v>74</v>
      </c>
      <c r="AA298">
        <v>80.519</v>
      </c>
      <c r="AC298" s="6">
        <v>42369</v>
      </c>
      <c r="AD298" t="s">
        <v>761</v>
      </c>
      <c r="AE298" t="s">
        <v>762</v>
      </c>
      <c r="AF298" t="s">
        <v>169</v>
      </c>
      <c r="AG298" t="s">
        <v>704</v>
      </c>
      <c r="AH298" t="s">
        <v>92</v>
      </c>
    </row>
    <row r="299" spans="1:34">
      <c r="A299" s="4" t="s">
        <v>763</v>
      </c>
      <c r="B299" t="s">
        <v>71</v>
      </c>
      <c r="C299" t="s">
        <v>72</v>
      </c>
      <c r="D299" t="s">
        <v>73</v>
      </c>
      <c r="E299" t="s">
        <v>74</v>
      </c>
      <c r="F299" t="s">
        <v>101</v>
      </c>
      <c r="G299" s="4" t="s">
        <v>763</v>
      </c>
      <c r="H299" t="s">
        <v>764</v>
      </c>
      <c r="I299">
        <v>0.77</v>
      </c>
      <c r="J299" s="4" t="s">
        <v>763</v>
      </c>
      <c r="K299" t="s">
        <v>764</v>
      </c>
      <c r="L299" s="5">
        <v>38.5</v>
      </c>
      <c r="M299" t="s">
        <v>149</v>
      </c>
      <c r="N299" t="s">
        <v>79</v>
      </c>
      <c r="O299" s="5">
        <v>0.77</v>
      </c>
      <c r="Q299" t="s">
        <v>108</v>
      </c>
      <c r="R299" t="s">
        <v>108</v>
      </c>
      <c r="S299" t="s">
        <v>82</v>
      </c>
      <c r="U299" t="s">
        <v>83</v>
      </c>
      <c r="V299" t="s">
        <v>471</v>
      </c>
      <c r="W299" t="s">
        <v>153</v>
      </c>
      <c r="X299" t="s">
        <v>703</v>
      </c>
      <c r="Y299" t="s">
        <v>87</v>
      </c>
      <c r="Z299" t="s">
        <v>101</v>
      </c>
      <c r="AA299">
        <v>0.77</v>
      </c>
      <c r="AC299" s="6">
        <v>42735</v>
      </c>
      <c r="AD299" t="s">
        <v>108</v>
      </c>
      <c r="AE299" t="s">
        <v>109</v>
      </c>
      <c r="AF299" t="s">
        <v>169</v>
      </c>
      <c r="AG299" t="s">
        <v>704</v>
      </c>
      <c r="AH299" t="s">
        <v>92</v>
      </c>
    </row>
    <row r="300" spans="1:34">
      <c r="A300" s="4" t="s">
        <v>765</v>
      </c>
      <c r="B300" t="s">
        <v>71</v>
      </c>
      <c r="C300" t="s">
        <v>72</v>
      </c>
      <c r="D300" t="s">
        <v>73</v>
      </c>
      <c r="E300" t="s">
        <v>74</v>
      </c>
      <c r="F300" t="s">
        <v>75</v>
      </c>
      <c r="G300" s="4" t="s">
        <v>765</v>
      </c>
      <c r="H300" t="s">
        <v>766</v>
      </c>
      <c r="I300">
        <v>0.32</v>
      </c>
      <c r="J300" s="4" t="s">
        <v>765</v>
      </c>
      <c r="K300" t="s">
        <v>766</v>
      </c>
      <c r="L300" s="5">
        <v>16</v>
      </c>
      <c r="M300" t="s">
        <v>149</v>
      </c>
      <c r="N300" t="s">
        <v>79</v>
      </c>
      <c r="O300" s="5">
        <v>0.32</v>
      </c>
      <c r="Q300" t="s">
        <v>89</v>
      </c>
      <c r="R300" t="s">
        <v>89</v>
      </c>
      <c r="S300" t="s">
        <v>82</v>
      </c>
      <c r="U300" t="s">
        <v>83</v>
      </c>
      <c r="V300" t="s">
        <v>471</v>
      </c>
      <c r="W300" t="s">
        <v>153</v>
      </c>
      <c r="X300" t="s">
        <v>703</v>
      </c>
      <c r="Y300" t="s">
        <v>87</v>
      </c>
      <c r="Z300" t="s">
        <v>75</v>
      </c>
      <c r="AA300">
        <v>0.32</v>
      </c>
      <c r="AC300" s="6">
        <v>42735</v>
      </c>
      <c r="AD300" t="s">
        <v>89</v>
      </c>
      <c r="AE300" t="s">
        <v>90</v>
      </c>
      <c r="AF300" t="s">
        <v>169</v>
      </c>
      <c r="AG300" t="s">
        <v>704</v>
      </c>
      <c r="AH300" t="s">
        <v>92</v>
      </c>
    </row>
    <row r="301" spans="1:34">
      <c r="A301" s="4" t="s">
        <v>767</v>
      </c>
      <c r="B301" t="s">
        <v>71</v>
      </c>
      <c r="C301" t="s">
        <v>72</v>
      </c>
      <c r="D301" t="s">
        <v>73</v>
      </c>
      <c r="E301" t="s">
        <v>74</v>
      </c>
      <c r="F301" t="s">
        <v>262</v>
      </c>
      <c r="G301" s="4" t="s">
        <v>767</v>
      </c>
      <c r="H301" t="s">
        <v>768</v>
      </c>
      <c r="I301">
        <v>0.16</v>
      </c>
      <c r="J301" s="4" t="s">
        <v>767</v>
      </c>
      <c r="K301" t="s">
        <v>768</v>
      </c>
      <c r="L301" s="5">
        <v>8</v>
      </c>
      <c r="M301" t="s">
        <v>149</v>
      </c>
      <c r="N301" t="s">
        <v>79</v>
      </c>
      <c r="O301" s="5">
        <v>0.16</v>
      </c>
      <c r="Q301" t="s">
        <v>266</v>
      </c>
      <c r="R301" t="s">
        <v>266</v>
      </c>
      <c r="S301" t="s">
        <v>82</v>
      </c>
      <c r="U301" t="s">
        <v>83</v>
      </c>
      <c r="V301" t="s">
        <v>471</v>
      </c>
      <c r="W301" t="s">
        <v>153</v>
      </c>
      <c r="X301" t="s">
        <v>703</v>
      </c>
      <c r="Y301" t="s">
        <v>87</v>
      </c>
      <c r="Z301" t="s">
        <v>262</v>
      </c>
      <c r="AA301">
        <v>0.16</v>
      </c>
      <c r="AC301" s="6">
        <v>42735</v>
      </c>
      <c r="AD301" t="s">
        <v>266</v>
      </c>
      <c r="AE301" t="s">
        <v>707</v>
      </c>
      <c r="AF301" t="s">
        <v>169</v>
      </c>
      <c r="AG301" t="s">
        <v>704</v>
      </c>
      <c r="AH301" t="s">
        <v>92</v>
      </c>
    </row>
    <row r="302" spans="1:34">
      <c r="A302" s="4" t="s">
        <v>769</v>
      </c>
      <c r="B302" t="s">
        <v>71</v>
      </c>
      <c r="C302" t="s">
        <v>72</v>
      </c>
      <c r="D302" t="s">
        <v>73</v>
      </c>
      <c r="E302" t="s">
        <v>74</v>
      </c>
      <c r="F302" t="s">
        <v>136</v>
      </c>
      <c r="G302" s="4" t="s">
        <v>769</v>
      </c>
      <c r="H302" t="s">
        <v>770</v>
      </c>
      <c r="I302">
        <v>0.44</v>
      </c>
      <c r="J302" s="4" t="s">
        <v>769</v>
      </c>
      <c r="K302" t="s">
        <v>770</v>
      </c>
      <c r="L302" s="5">
        <v>22</v>
      </c>
      <c r="M302" t="s">
        <v>149</v>
      </c>
      <c r="N302" t="s">
        <v>79</v>
      </c>
      <c r="O302" s="5">
        <v>0.44</v>
      </c>
      <c r="Q302" t="s">
        <v>139</v>
      </c>
      <c r="R302" t="s">
        <v>139</v>
      </c>
      <c r="S302" t="s">
        <v>82</v>
      </c>
      <c r="U302" t="s">
        <v>83</v>
      </c>
      <c r="V302" t="s">
        <v>471</v>
      </c>
      <c r="W302" t="s">
        <v>153</v>
      </c>
      <c r="X302" t="s">
        <v>703</v>
      </c>
      <c r="Y302" t="s">
        <v>87</v>
      </c>
      <c r="Z302" t="s">
        <v>136</v>
      </c>
      <c r="AA302">
        <v>0.44</v>
      </c>
      <c r="AC302" s="6">
        <v>42735</v>
      </c>
      <c r="AD302" t="s">
        <v>139</v>
      </c>
      <c r="AE302" t="s">
        <v>140</v>
      </c>
      <c r="AF302" t="s">
        <v>169</v>
      </c>
      <c r="AG302" t="s">
        <v>704</v>
      </c>
      <c r="AH302" t="s">
        <v>92</v>
      </c>
    </row>
    <row r="303" spans="1:34">
      <c r="A303" s="4" t="s">
        <v>771</v>
      </c>
      <c r="B303" t="s">
        <v>71</v>
      </c>
      <c r="C303" t="s">
        <v>72</v>
      </c>
      <c r="D303" t="s">
        <v>73</v>
      </c>
      <c r="E303" t="s">
        <v>74</v>
      </c>
      <c r="F303" t="s">
        <v>118</v>
      </c>
      <c r="G303" s="4" t="s">
        <v>771</v>
      </c>
      <c r="H303" t="s">
        <v>772</v>
      </c>
      <c r="I303">
        <v>0.6834</v>
      </c>
      <c r="J303" s="4" t="s">
        <v>771</v>
      </c>
      <c r="K303" t="s">
        <v>772</v>
      </c>
      <c r="L303" s="5">
        <v>37.2</v>
      </c>
      <c r="M303" t="s">
        <v>149</v>
      </c>
      <c r="N303" t="s">
        <v>79</v>
      </c>
      <c r="O303" s="5">
        <v>0.6834</v>
      </c>
      <c r="Q303" t="s">
        <v>121</v>
      </c>
      <c r="R303" t="s">
        <v>121</v>
      </c>
      <c r="S303" t="s">
        <v>82</v>
      </c>
      <c r="U303" t="s">
        <v>83</v>
      </c>
      <c r="V303" t="s">
        <v>471</v>
      </c>
      <c r="W303" t="s">
        <v>153</v>
      </c>
      <c r="X303" t="s">
        <v>703</v>
      </c>
      <c r="Y303" t="s">
        <v>87</v>
      </c>
      <c r="Z303" t="s">
        <v>118</v>
      </c>
      <c r="AA303">
        <v>0.6834</v>
      </c>
      <c r="AC303" s="6">
        <v>42735</v>
      </c>
      <c r="AD303" t="s">
        <v>121</v>
      </c>
      <c r="AE303" t="s">
        <v>122</v>
      </c>
      <c r="AF303" t="s">
        <v>169</v>
      </c>
      <c r="AG303" t="s">
        <v>704</v>
      </c>
      <c r="AH303" t="s">
        <v>92</v>
      </c>
    </row>
    <row r="304" spans="1:34">
      <c r="A304" s="4" t="s">
        <v>773</v>
      </c>
      <c r="B304" t="s">
        <v>71</v>
      </c>
      <c r="C304" t="s">
        <v>72</v>
      </c>
      <c r="D304" t="s">
        <v>73</v>
      </c>
      <c r="E304" t="s">
        <v>74</v>
      </c>
      <c r="F304" t="s">
        <v>292</v>
      </c>
      <c r="G304" s="4" t="s">
        <v>773</v>
      </c>
      <c r="H304" t="s">
        <v>774</v>
      </c>
      <c r="I304">
        <v>0.6231</v>
      </c>
      <c r="J304" s="4" t="s">
        <v>773</v>
      </c>
      <c r="K304" t="s">
        <v>774</v>
      </c>
      <c r="L304" s="5">
        <v>33.3</v>
      </c>
      <c r="M304" t="s">
        <v>149</v>
      </c>
      <c r="N304" t="s">
        <v>79</v>
      </c>
      <c r="O304" s="5">
        <v>0.6231</v>
      </c>
      <c r="Q304" t="s">
        <v>491</v>
      </c>
      <c r="R304" t="s">
        <v>491</v>
      </c>
      <c r="S304" t="s">
        <v>82</v>
      </c>
      <c r="U304" t="s">
        <v>83</v>
      </c>
      <c r="V304" t="s">
        <v>471</v>
      </c>
      <c r="W304" t="s">
        <v>153</v>
      </c>
      <c r="X304" t="s">
        <v>703</v>
      </c>
      <c r="Y304" t="s">
        <v>87</v>
      </c>
      <c r="Z304" t="s">
        <v>292</v>
      </c>
      <c r="AA304">
        <v>0.6231</v>
      </c>
      <c r="AC304" s="6">
        <v>42735</v>
      </c>
      <c r="AD304" t="s">
        <v>491</v>
      </c>
      <c r="AE304" t="s">
        <v>492</v>
      </c>
      <c r="AF304" t="s">
        <v>169</v>
      </c>
      <c r="AG304" t="s">
        <v>704</v>
      </c>
      <c r="AH304" t="s">
        <v>92</v>
      </c>
    </row>
    <row r="305" spans="1:34">
      <c r="A305" s="4" t="s">
        <v>775</v>
      </c>
      <c r="B305" t="s">
        <v>71</v>
      </c>
      <c r="C305" t="s">
        <v>72</v>
      </c>
      <c r="D305" t="s">
        <v>73</v>
      </c>
      <c r="E305" t="s">
        <v>74</v>
      </c>
      <c r="F305" t="s">
        <v>301</v>
      </c>
      <c r="G305" s="4" t="s">
        <v>775</v>
      </c>
      <c r="H305" t="s">
        <v>776</v>
      </c>
      <c r="I305">
        <v>0.46</v>
      </c>
      <c r="J305" s="4" t="s">
        <v>775</v>
      </c>
      <c r="K305" t="s">
        <v>776</v>
      </c>
      <c r="L305" s="5">
        <v>23</v>
      </c>
      <c r="M305" t="s">
        <v>149</v>
      </c>
      <c r="N305" t="s">
        <v>79</v>
      </c>
      <c r="O305" s="5">
        <v>0.46</v>
      </c>
      <c r="Q305" t="s">
        <v>534</v>
      </c>
      <c r="R305" t="s">
        <v>534</v>
      </c>
      <c r="S305" t="s">
        <v>82</v>
      </c>
      <c r="U305" t="s">
        <v>83</v>
      </c>
      <c r="V305" t="s">
        <v>471</v>
      </c>
      <c r="W305" t="s">
        <v>153</v>
      </c>
      <c r="X305" t="s">
        <v>703</v>
      </c>
      <c r="Y305" t="s">
        <v>87</v>
      </c>
      <c r="Z305" t="s">
        <v>301</v>
      </c>
      <c r="AA305">
        <v>0.46</v>
      </c>
      <c r="AC305" s="6">
        <v>42735</v>
      </c>
      <c r="AD305" t="s">
        <v>534</v>
      </c>
      <c r="AE305" t="s">
        <v>710</v>
      </c>
      <c r="AF305" t="s">
        <v>169</v>
      </c>
      <c r="AG305" t="s">
        <v>704</v>
      </c>
      <c r="AH305" t="s">
        <v>92</v>
      </c>
    </row>
    <row r="306" spans="1:34">
      <c r="A306" s="4" t="s">
        <v>777</v>
      </c>
      <c r="B306" t="s">
        <v>71</v>
      </c>
      <c r="C306" t="s">
        <v>72</v>
      </c>
      <c r="D306" t="s">
        <v>73</v>
      </c>
      <c r="E306" t="s">
        <v>74</v>
      </c>
      <c r="F306" t="s">
        <v>537</v>
      </c>
      <c r="G306" s="4" t="s">
        <v>777</v>
      </c>
      <c r="H306" t="s">
        <v>778</v>
      </c>
      <c r="I306">
        <v>0.26</v>
      </c>
      <c r="J306" s="4" t="s">
        <v>777</v>
      </c>
      <c r="K306" t="s">
        <v>778</v>
      </c>
      <c r="L306" s="5">
        <v>13</v>
      </c>
      <c r="M306" t="s">
        <v>149</v>
      </c>
      <c r="N306" t="s">
        <v>79</v>
      </c>
      <c r="O306" s="5">
        <v>0.26</v>
      </c>
      <c r="Q306" t="s">
        <v>541</v>
      </c>
      <c r="R306" t="s">
        <v>541</v>
      </c>
      <c r="S306" t="s">
        <v>82</v>
      </c>
      <c r="U306" t="s">
        <v>83</v>
      </c>
      <c r="V306" t="s">
        <v>471</v>
      </c>
      <c r="W306" t="s">
        <v>153</v>
      </c>
      <c r="X306" t="s">
        <v>703</v>
      </c>
      <c r="Y306" t="s">
        <v>87</v>
      </c>
      <c r="Z306" t="s">
        <v>537</v>
      </c>
      <c r="AA306">
        <v>0.26</v>
      </c>
      <c r="AC306" s="6">
        <v>42735</v>
      </c>
      <c r="AD306" t="s">
        <v>541</v>
      </c>
      <c r="AE306" t="s">
        <v>779</v>
      </c>
      <c r="AF306" t="s">
        <v>169</v>
      </c>
      <c r="AG306" t="s">
        <v>704</v>
      </c>
      <c r="AH306" t="s">
        <v>92</v>
      </c>
    </row>
    <row r="307" spans="1:34">
      <c r="A307" s="4" t="s">
        <v>780</v>
      </c>
      <c r="B307" t="s">
        <v>71</v>
      </c>
      <c r="C307" t="s">
        <v>72</v>
      </c>
      <c r="D307" t="s">
        <v>73</v>
      </c>
      <c r="E307" t="s">
        <v>74</v>
      </c>
      <c r="F307" t="s">
        <v>323</v>
      </c>
      <c r="G307" s="4" t="s">
        <v>780</v>
      </c>
      <c r="H307" t="s">
        <v>781</v>
      </c>
      <c r="I307">
        <v>5.07508</v>
      </c>
      <c r="J307" s="4" t="s">
        <v>780</v>
      </c>
      <c r="K307" t="s">
        <v>781</v>
      </c>
      <c r="L307" s="5">
        <v>347.8</v>
      </c>
      <c r="M307" t="s">
        <v>149</v>
      </c>
      <c r="N307" t="s">
        <v>79</v>
      </c>
      <c r="O307" s="5">
        <v>5.07508</v>
      </c>
      <c r="Q307" t="s">
        <v>669</v>
      </c>
      <c r="R307" t="s">
        <v>669</v>
      </c>
      <c r="S307" t="s">
        <v>82</v>
      </c>
      <c r="U307" t="s">
        <v>83</v>
      </c>
      <c r="V307" t="s">
        <v>471</v>
      </c>
      <c r="W307" t="s">
        <v>153</v>
      </c>
      <c r="X307" t="s">
        <v>703</v>
      </c>
      <c r="Y307" t="s">
        <v>87</v>
      </c>
      <c r="Z307" t="s">
        <v>323</v>
      </c>
      <c r="AA307">
        <v>5.07508</v>
      </c>
      <c r="AC307" s="6">
        <v>42735</v>
      </c>
      <c r="AD307" t="s">
        <v>669</v>
      </c>
      <c r="AE307" t="s">
        <v>713</v>
      </c>
      <c r="AF307" t="s">
        <v>169</v>
      </c>
      <c r="AG307" t="s">
        <v>704</v>
      </c>
      <c r="AH307" t="s">
        <v>92</v>
      </c>
    </row>
    <row r="308" spans="1:34">
      <c r="A308" s="4" t="s">
        <v>782</v>
      </c>
      <c r="B308" t="s">
        <v>71</v>
      </c>
      <c r="C308" t="s">
        <v>72</v>
      </c>
      <c r="D308" t="s">
        <v>73</v>
      </c>
      <c r="E308" t="s">
        <v>74</v>
      </c>
      <c r="F308" t="s">
        <v>141</v>
      </c>
      <c r="G308" s="4" t="s">
        <v>782</v>
      </c>
      <c r="H308" t="s">
        <v>783</v>
      </c>
      <c r="I308">
        <v>1.0991</v>
      </c>
      <c r="J308" s="4" t="s">
        <v>782</v>
      </c>
      <c r="K308" t="s">
        <v>783</v>
      </c>
      <c r="L308" s="5">
        <v>68.6</v>
      </c>
      <c r="M308" t="s">
        <v>149</v>
      </c>
      <c r="N308" t="s">
        <v>79</v>
      </c>
      <c r="O308" s="5">
        <v>1.0991</v>
      </c>
      <c r="Q308" t="s">
        <v>145</v>
      </c>
      <c r="R308" t="s">
        <v>145</v>
      </c>
      <c r="S308" t="s">
        <v>82</v>
      </c>
      <c r="U308" t="s">
        <v>83</v>
      </c>
      <c r="V308" t="s">
        <v>471</v>
      </c>
      <c r="W308" t="s">
        <v>153</v>
      </c>
      <c r="X308" t="s">
        <v>703</v>
      </c>
      <c r="Y308" t="s">
        <v>87</v>
      </c>
      <c r="Z308" t="s">
        <v>141</v>
      </c>
      <c r="AA308">
        <v>1.0991</v>
      </c>
      <c r="AC308" s="6">
        <v>42735</v>
      </c>
      <c r="AD308" t="s">
        <v>145</v>
      </c>
      <c r="AE308" t="s">
        <v>146</v>
      </c>
      <c r="AF308" t="s">
        <v>169</v>
      </c>
      <c r="AG308" t="s">
        <v>704</v>
      </c>
      <c r="AH308" t="s">
        <v>92</v>
      </c>
    </row>
    <row r="309" spans="1:34">
      <c r="A309" s="4" t="s">
        <v>784</v>
      </c>
      <c r="B309" t="s">
        <v>71</v>
      </c>
      <c r="C309" t="s">
        <v>72</v>
      </c>
      <c r="D309" t="s">
        <v>73</v>
      </c>
      <c r="E309" t="s">
        <v>74</v>
      </c>
      <c r="F309" t="s">
        <v>349</v>
      </c>
      <c r="G309" s="4" t="s">
        <v>784</v>
      </c>
      <c r="H309" t="s">
        <v>785</v>
      </c>
      <c r="I309">
        <v>4.7697</v>
      </c>
      <c r="J309" s="4" t="s">
        <v>784</v>
      </c>
      <c r="K309" t="s">
        <v>785</v>
      </c>
      <c r="L309" s="5">
        <v>281.4</v>
      </c>
      <c r="M309" t="s">
        <v>149</v>
      </c>
      <c r="N309" t="s">
        <v>79</v>
      </c>
      <c r="O309" s="5">
        <v>4.7697</v>
      </c>
      <c r="Q309" t="s">
        <v>480</v>
      </c>
      <c r="R309" t="s">
        <v>480</v>
      </c>
      <c r="S309" t="s">
        <v>82</v>
      </c>
      <c r="U309" t="s">
        <v>83</v>
      </c>
      <c r="V309" t="s">
        <v>471</v>
      </c>
      <c r="W309" t="s">
        <v>153</v>
      </c>
      <c r="X309" t="s">
        <v>703</v>
      </c>
      <c r="Y309" t="s">
        <v>87</v>
      </c>
      <c r="Z309" t="s">
        <v>349</v>
      </c>
      <c r="AA309">
        <v>4.7697</v>
      </c>
      <c r="AC309" s="6">
        <v>42735</v>
      </c>
      <c r="AD309" t="s">
        <v>480</v>
      </c>
      <c r="AE309" t="s">
        <v>496</v>
      </c>
      <c r="AF309" t="s">
        <v>169</v>
      </c>
      <c r="AG309" t="s">
        <v>704</v>
      </c>
      <c r="AH309" t="s">
        <v>92</v>
      </c>
    </row>
    <row r="310" spans="1:34">
      <c r="A310" s="4" t="s">
        <v>786</v>
      </c>
      <c r="B310" t="s">
        <v>71</v>
      </c>
      <c r="C310" t="s">
        <v>72</v>
      </c>
      <c r="D310" t="s">
        <v>73</v>
      </c>
      <c r="E310" t="s">
        <v>74</v>
      </c>
      <c r="F310" t="s">
        <v>176</v>
      </c>
      <c r="G310" s="4" t="s">
        <v>786</v>
      </c>
      <c r="H310" t="s">
        <v>787</v>
      </c>
      <c r="I310">
        <v>0.5172</v>
      </c>
      <c r="J310" s="4" t="s">
        <v>786</v>
      </c>
      <c r="K310" t="s">
        <v>787</v>
      </c>
      <c r="L310" s="5">
        <v>34.4</v>
      </c>
      <c r="M310" t="s">
        <v>149</v>
      </c>
      <c r="N310" t="s">
        <v>79</v>
      </c>
      <c r="O310" s="5">
        <v>0.5172</v>
      </c>
      <c r="Q310" t="s">
        <v>182</v>
      </c>
      <c r="R310" t="s">
        <v>182</v>
      </c>
      <c r="S310" t="s">
        <v>82</v>
      </c>
      <c r="U310" t="s">
        <v>83</v>
      </c>
      <c r="V310" t="s">
        <v>471</v>
      </c>
      <c r="W310" t="s">
        <v>153</v>
      </c>
      <c r="X310" t="s">
        <v>703</v>
      </c>
      <c r="Y310" t="s">
        <v>87</v>
      </c>
      <c r="Z310" t="s">
        <v>176</v>
      </c>
      <c r="AA310">
        <v>0.5172</v>
      </c>
      <c r="AC310" s="6">
        <v>42735</v>
      </c>
      <c r="AD310" t="s">
        <v>182</v>
      </c>
      <c r="AE310" t="s">
        <v>183</v>
      </c>
      <c r="AF310" t="s">
        <v>169</v>
      </c>
      <c r="AG310" t="s">
        <v>704</v>
      </c>
      <c r="AH310" t="s">
        <v>92</v>
      </c>
    </row>
    <row r="311" spans="1:34">
      <c r="A311" s="4" t="s">
        <v>788</v>
      </c>
      <c r="B311" t="s">
        <v>71</v>
      </c>
      <c r="C311" t="s">
        <v>72</v>
      </c>
      <c r="D311" t="s">
        <v>73</v>
      </c>
      <c r="E311" t="s">
        <v>74</v>
      </c>
      <c r="F311" t="s">
        <v>184</v>
      </c>
      <c r="G311" s="4" t="s">
        <v>788</v>
      </c>
      <c r="H311" t="s">
        <v>789</v>
      </c>
      <c r="I311">
        <v>0.44</v>
      </c>
      <c r="J311" s="4" t="s">
        <v>788</v>
      </c>
      <c r="K311" t="s">
        <v>790</v>
      </c>
      <c r="L311" s="5">
        <v>22</v>
      </c>
      <c r="M311" t="s">
        <v>149</v>
      </c>
      <c r="N311" t="s">
        <v>79</v>
      </c>
      <c r="O311" s="5">
        <v>0.44</v>
      </c>
      <c r="Q311" t="s">
        <v>188</v>
      </c>
      <c r="R311" t="s">
        <v>188</v>
      </c>
      <c r="S311" t="s">
        <v>82</v>
      </c>
      <c r="U311" t="s">
        <v>83</v>
      </c>
      <c r="V311" t="s">
        <v>471</v>
      </c>
      <c r="W311" t="s">
        <v>153</v>
      </c>
      <c r="X311" t="s">
        <v>703</v>
      </c>
      <c r="Y311" t="s">
        <v>87</v>
      </c>
      <c r="Z311" t="s">
        <v>184</v>
      </c>
      <c r="AA311">
        <v>0.44</v>
      </c>
      <c r="AC311" s="6">
        <v>42735</v>
      </c>
      <c r="AD311" t="s">
        <v>188</v>
      </c>
      <c r="AE311" t="s">
        <v>189</v>
      </c>
      <c r="AF311" t="s">
        <v>169</v>
      </c>
      <c r="AG311" t="s">
        <v>704</v>
      </c>
      <c r="AH311" t="s">
        <v>92</v>
      </c>
    </row>
    <row r="312" spans="1:34">
      <c r="A312" s="4" t="s">
        <v>791</v>
      </c>
      <c r="B312" t="s">
        <v>71</v>
      </c>
      <c r="C312" t="s">
        <v>72</v>
      </c>
      <c r="D312" t="s">
        <v>73</v>
      </c>
      <c r="E312" t="s">
        <v>74</v>
      </c>
      <c r="F312" t="s">
        <v>123</v>
      </c>
      <c r="G312" s="4" t="s">
        <v>791</v>
      </c>
      <c r="H312" t="s">
        <v>792</v>
      </c>
      <c r="I312">
        <v>0.8</v>
      </c>
      <c r="J312" s="4" t="s">
        <v>791</v>
      </c>
      <c r="K312" t="s">
        <v>793</v>
      </c>
      <c r="L312" s="5">
        <v>40</v>
      </c>
      <c r="M312" t="s">
        <v>149</v>
      </c>
      <c r="N312" t="s">
        <v>79</v>
      </c>
      <c r="O312" s="5">
        <v>0.8</v>
      </c>
      <c r="Q312" t="s">
        <v>129</v>
      </c>
      <c r="R312" t="s">
        <v>129</v>
      </c>
      <c r="S312" t="s">
        <v>82</v>
      </c>
      <c r="U312" t="s">
        <v>83</v>
      </c>
      <c r="V312" t="s">
        <v>471</v>
      </c>
      <c r="W312" t="s">
        <v>153</v>
      </c>
      <c r="X312" t="s">
        <v>703</v>
      </c>
      <c r="Y312" t="s">
        <v>87</v>
      </c>
      <c r="Z312" t="s">
        <v>123</v>
      </c>
      <c r="AA312">
        <v>0.8</v>
      </c>
      <c r="AC312" s="6">
        <v>42735</v>
      </c>
      <c r="AD312" t="s">
        <v>129</v>
      </c>
      <c r="AE312" t="s">
        <v>130</v>
      </c>
      <c r="AF312" t="s">
        <v>169</v>
      </c>
      <c r="AG312" t="s">
        <v>704</v>
      </c>
      <c r="AH312" t="s">
        <v>92</v>
      </c>
    </row>
    <row r="313" spans="1:34">
      <c r="A313" s="4" t="s">
        <v>794</v>
      </c>
      <c r="B313" t="s">
        <v>71</v>
      </c>
      <c r="C313" t="s">
        <v>72</v>
      </c>
      <c r="D313" t="s">
        <v>73</v>
      </c>
      <c r="E313" t="s">
        <v>74</v>
      </c>
      <c r="F313" t="s">
        <v>420</v>
      </c>
      <c r="G313" s="4" t="s">
        <v>794</v>
      </c>
      <c r="H313" t="s">
        <v>795</v>
      </c>
      <c r="I313">
        <v>0.4</v>
      </c>
      <c r="J313" s="4" t="s">
        <v>794</v>
      </c>
      <c r="K313" t="s">
        <v>796</v>
      </c>
      <c r="L313" s="5">
        <v>20</v>
      </c>
      <c r="M313" t="s">
        <v>149</v>
      </c>
      <c r="N313" t="s">
        <v>79</v>
      </c>
      <c r="O313" s="5">
        <v>0.4</v>
      </c>
      <c r="Q313" t="s">
        <v>423</v>
      </c>
      <c r="R313" t="s">
        <v>423</v>
      </c>
      <c r="S313" t="s">
        <v>82</v>
      </c>
      <c r="U313" t="s">
        <v>83</v>
      </c>
      <c r="V313" t="s">
        <v>471</v>
      </c>
      <c r="W313" t="s">
        <v>153</v>
      </c>
      <c r="X313" t="s">
        <v>703</v>
      </c>
      <c r="Y313" t="s">
        <v>87</v>
      </c>
      <c r="Z313" t="s">
        <v>420</v>
      </c>
      <c r="AA313">
        <v>0.4</v>
      </c>
      <c r="AC313" s="6">
        <v>42735</v>
      </c>
      <c r="AD313" t="s">
        <v>423</v>
      </c>
      <c r="AE313" t="s">
        <v>736</v>
      </c>
      <c r="AF313" t="s">
        <v>169</v>
      </c>
      <c r="AG313" t="s">
        <v>704</v>
      </c>
      <c r="AH313" t="s">
        <v>92</v>
      </c>
    </row>
    <row r="314" spans="1:34">
      <c r="A314" s="4" t="s">
        <v>797</v>
      </c>
      <c r="B314" t="s">
        <v>71</v>
      </c>
      <c r="C314" t="s">
        <v>72</v>
      </c>
      <c r="D314" t="s">
        <v>73</v>
      </c>
      <c r="E314" t="s">
        <v>74</v>
      </c>
      <c r="F314" t="s">
        <v>112</v>
      </c>
      <c r="G314" s="4" t="s">
        <v>797</v>
      </c>
      <c r="H314" t="s">
        <v>798</v>
      </c>
      <c r="I314">
        <v>0.26</v>
      </c>
      <c r="J314" s="4" t="s">
        <v>797</v>
      </c>
      <c r="K314" t="s">
        <v>799</v>
      </c>
      <c r="L314" s="5">
        <v>13</v>
      </c>
      <c r="M314" t="s">
        <v>149</v>
      </c>
      <c r="N314" t="s">
        <v>79</v>
      </c>
      <c r="O314" s="5">
        <v>0.26</v>
      </c>
      <c r="Q314" t="s">
        <v>116</v>
      </c>
      <c r="R314" t="s">
        <v>116</v>
      </c>
      <c r="S314" t="s">
        <v>82</v>
      </c>
      <c r="U314" t="s">
        <v>83</v>
      </c>
      <c r="V314" t="s">
        <v>471</v>
      </c>
      <c r="W314" t="s">
        <v>153</v>
      </c>
      <c r="X314" t="s">
        <v>703</v>
      </c>
      <c r="Y314" t="s">
        <v>87</v>
      </c>
      <c r="Z314" t="s">
        <v>112</v>
      </c>
      <c r="AA314">
        <v>0.26</v>
      </c>
      <c r="AC314" s="6">
        <v>42735</v>
      </c>
      <c r="AD314" t="s">
        <v>116</v>
      </c>
      <c r="AE314" t="s">
        <v>117</v>
      </c>
      <c r="AF314" t="s">
        <v>169</v>
      </c>
      <c r="AG314" t="s">
        <v>704</v>
      </c>
      <c r="AH314" t="s">
        <v>92</v>
      </c>
    </row>
    <row r="315" spans="1:34">
      <c r="A315" s="4" t="s">
        <v>800</v>
      </c>
      <c r="B315" t="s">
        <v>71</v>
      </c>
      <c r="C315" t="s">
        <v>72</v>
      </c>
      <c r="D315" t="s">
        <v>73</v>
      </c>
      <c r="E315" t="s">
        <v>74</v>
      </c>
      <c r="F315" t="s">
        <v>74</v>
      </c>
      <c r="G315" s="4" t="s">
        <v>800</v>
      </c>
      <c r="H315" t="s">
        <v>801</v>
      </c>
      <c r="I315">
        <v>4.4316</v>
      </c>
      <c r="J315" s="4" t="s">
        <v>800</v>
      </c>
      <c r="K315" t="s">
        <v>802</v>
      </c>
      <c r="L315" s="5">
        <v>308.4</v>
      </c>
      <c r="M315" t="s">
        <v>149</v>
      </c>
      <c r="N315" t="s">
        <v>79</v>
      </c>
      <c r="O315" s="5">
        <v>4.4316</v>
      </c>
      <c r="Q315" t="s">
        <v>761</v>
      </c>
      <c r="R315" t="s">
        <v>761</v>
      </c>
      <c r="S315" t="s">
        <v>82</v>
      </c>
      <c r="U315" t="s">
        <v>83</v>
      </c>
      <c r="V315" t="s">
        <v>471</v>
      </c>
      <c r="W315" t="s">
        <v>153</v>
      </c>
      <c r="X315" t="s">
        <v>703</v>
      </c>
      <c r="Y315" t="s">
        <v>584</v>
      </c>
      <c r="Z315" t="s">
        <v>74</v>
      </c>
      <c r="AA315">
        <v>4.4316</v>
      </c>
      <c r="AC315" s="6">
        <v>42735</v>
      </c>
      <c r="AD315" t="s">
        <v>761</v>
      </c>
      <c r="AE315" t="s">
        <v>762</v>
      </c>
      <c r="AF315" t="s">
        <v>169</v>
      </c>
      <c r="AG315" t="s">
        <v>704</v>
      </c>
      <c r="AH315" t="s">
        <v>92</v>
      </c>
    </row>
    <row r="316" spans="1:34">
      <c r="A316" s="4" t="s">
        <v>803</v>
      </c>
      <c r="B316" t="s">
        <v>71</v>
      </c>
      <c r="C316" t="s">
        <v>72</v>
      </c>
      <c r="D316" t="s">
        <v>73</v>
      </c>
      <c r="E316" t="s">
        <v>74</v>
      </c>
      <c r="F316" t="s">
        <v>195</v>
      </c>
      <c r="G316" s="4" t="s">
        <v>803</v>
      </c>
      <c r="H316" t="s">
        <v>804</v>
      </c>
      <c r="I316">
        <v>1.34</v>
      </c>
      <c r="J316" s="4" t="s">
        <v>803</v>
      </c>
      <c r="K316" t="s">
        <v>805</v>
      </c>
      <c r="L316" s="5">
        <v>67</v>
      </c>
      <c r="M316" t="s">
        <v>149</v>
      </c>
      <c r="N316" t="s">
        <v>79</v>
      </c>
      <c r="O316" s="5">
        <v>1.34</v>
      </c>
      <c r="Q316" t="s">
        <v>201</v>
      </c>
      <c r="R316" t="s">
        <v>201</v>
      </c>
      <c r="S316" t="s">
        <v>82</v>
      </c>
      <c r="U316" t="s">
        <v>83</v>
      </c>
      <c r="V316" t="s">
        <v>471</v>
      </c>
      <c r="W316" t="s">
        <v>153</v>
      </c>
      <c r="X316" t="s">
        <v>703</v>
      </c>
      <c r="Y316" t="s">
        <v>87</v>
      </c>
      <c r="Z316" t="s">
        <v>195</v>
      </c>
      <c r="AA316">
        <v>1.34</v>
      </c>
      <c r="AC316" s="6">
        <v>42735</v>
      </c>
      <c r="AD316" t="s">
        <v>201</v>
      </c>
      <c r="AE316" t="s">
        <v>202</v>
      </c>
      <c r="AF316" t="s">
        <v>169</v>
      </c>
      <c r="AG316" t="s">
        <v>704</v>
      </c>
      <c r="AH316" t="s">
        <v>92</v>
      </c>
    </row>
    <row r="317" spans="1:34">
      <c r="A317" s="4" t="s">
        <v>806</v>
      </c>
      <c r="B317" t="s">
        <v>71</v>
      </c>
      <c r="C317" t="s">
        <v>72</v>
      </c>
      <c r="D317" t="s">
        <v>73</v>
      </c>
      <c r="E317" t="s">
        <v>74</v>
      </c>
      <c r="F317" t="s">
        <v>206</v>
      </c>
      <c r="G317" s="4" t="s">
        <v>806</v>
      </c>
      <c r="H317" t="s">
        <v>807</v>
      </c>
      <c r="I317">
        <v>1.7733</v>
      </c>
      <c r="J317" s="4" t="s">
        <v>806</v>
      </c>
      <c r="K317" t="s">
        <v>808</v>
      </c>
      <c r="L317" s="5">
        <v>116</v>
      </c>
      <c r="M317" t="s">
        <v>149</v>
      </c>
      <c r="N317" t="s">
        <v>79</v>
      </c>
      <c r="O317" s="5">
        <v>1.7733</v>
      </c>
      <c r="Q317" t="s">
        <v>213</v>
      </c>
      <c r="R317" t="s">
        <v>213</v>
      </c>
      <c r="S317" t="s">
        <v>82</v>
      </c>
      <c r="U317" t="s">
        <v>83</v>
      </c>
      <c r="V317" t="s">
        <v>471</v>
      </c>
      <c r="W317" t="s">
        <v>153</v>
      </c>
      <c r="X317" t="s">
        <v>703</v>
      </c>
      <c r="Y317" t="s">
        <v>87</v>
      </c>
      <c r="Z317" t="s">
        <v>206</v>
      </c>
      <c r="AA317">
        <v>1.7733</v>
      </c>
      <c r="AC317" s="6">
        <v>42735</v>
      </c>
      <c r="AD317" t="s">
        <v>213</v>
      </c>
      <c r="AE317" t="s">
        <v>214</v>
      </c>
      <c r="AF317" t="s">
        <v>169</v>
      </c>
      <c r="AG317" t="s">
        <v>704</v>
      </c>
      <c r="AH317" t="s">
        <v>92</v>
      </c>
    </row>
    <row r="318" spans="1:34">
      <c r="A318" s="4" t="s">
        <v>809</v>
      </c>
      <c r="B318" t="s">
        <v>71</v>
      </c>
      <c r="C318" t="s">
        <v>72</v>
      </c>
      <c r="D318" t="s">
        <v>73</v>
      </c>
      <c r="E318" t="s">
        <v>74</v>
      </c>
      <c r="F318" t="s">
        <v>101</v>
      </c>
      <c r="G318" s="4" t="s">
        <v>809</v>
      </c>
      <c r="H318" t="s">
        <v>810</v>
      </c>
      <c r="I318">
        <v>0.752</v>
      </c>
      <c r="J318" s="4" t="s">
        <v>809</v>
      </c>
      <c r="K318" t="s">
        <v>810</v>
      </c>
      <c r="L318" s="5">
        <v>37.6</v>
      </c>
      <c r="M318" t="s">
        <v>149</v>
      </c>
      <c r="N318" t="s">
        <v>104</v>
      </c>
      <c r="O318" s="5">
        <v>0.752</v>
      </c>
      <c r="Q318" t="s">
        <v>108</v>
      </c>
      <c r="R318" t="s">
        <v>108</v>
      </c>
      <c r="S318" t="s">
        <v>82</v>
      </c>
      <c r="U318" t="s">
        <v>83</v>
      </c>
      <c r="V318" t="s">
        <v>471</v>
      </c>
      <c r="W318" t="s">
        <v>153</v>
      </c>
      <c r="X318" t="s">
        <v>703</v>
      </c>
      <c r="Y318" t="s">
        <v>87</v>
      </c>
      <c r="Z318" t="s">
        <v>101</v>
      </c>
      <c r="AA318">
        <v>0.752</v>
      </c>
      <c r="AC318" s="6">
        <v>43100</v>
      </c>
      <c r="AD318" t="s">
        <v>108</v>
      </c>
      <c r="AE318" t="s">
        <v>109</v>
      </c>
      <c r="AF318" t="s">
        <v>169</v>
      </c>
      <c r="AG318" t="s">
        <v>704</v>
      </c>
      <c r="AH318" t="s">
        <v>92</v>
      </c>
    </row>
    <row r="319" spans="1:34">
      <c r="A319" s="4" t="s">
        <v>811</v>
      </c>
      <c r="B319" t="s">
        <v>71</v>
      </c>
      <c r="C319" t="s">
        <v>72</v>
      </c>
      <c r="D319" t="s">
        <v>73</v>
      </c>
      <c r="E319" t="s">
        <v>74</v>
      </c>
      <c r="F319" t="s">
        <v>75</v>
      </c>
      <c r="G319" s="4" t="s">
        <v>811</v>
      </c>
      <c r="H319" t="s">
        <v>812</v>
      </c>
      <c r="I319">
        <v>0.406</v>
      </c>
      <c r="J319" s="4" t="s">
        <v>811</v>
      </c>
      <c r="K319" t="s">
        <v>812</v>
      </c>
      <c r="L319" s="5">
        <v>20.3</v>
      </c>
      <c r="M319" t="s">
        <v>149</v>
      </c>
      <c r="N319" t="s">
        <v>104</v>
      </c>
      <c r="O319" s="5">
        <v>0.406</v>
      </c>
      <c r="Q319" t="s">
        <v>89</v>
      </c>
      <c r="R319" t="s">
        <v>89</v>
      </c>
      <c r="S319" t="s">
        <v>82</v>
      </c>
      <c r="U319" t="s">
        <v>83</v>
      </c>
      <c r="V319" t="s">
        <v>471</v>
      </c>
      <c r="W319" t="s">
        <v>153</v>
      </c>
      <c r="X319" t="s">
        <v>703</v>
      </c>
      <c r="Y319" t="s">
        <v>87</v>
      </c>
      <c r="Z319" t="s">
        <v>75</v>
      </c>
      <c r="AA319">
        <v>0.406</v>
      </c>
      <c r="AC319" s="6">
        <v>43100</v>
      </c>
      <c r="AD319" t="s">
        <v>89</v>
      </c>
      <c r="AE319" t="s">
        <v>90</v>
      </c>
      <c r="AF319" t="s">
        <v>169</v>
      </c>
      <c r="AG319" t="s">
        <v>704</v>
      </c>
      <c r="AH319" t="s">
        <v>92</v>
      </c>
    </row>
    <row r="320" spans="1:34">
      <c r="A320" s="4" t="s">
        <v>813</v>
      </c>
      <c r="B320" t="s">
        <v>71</v>
      </c>
      <c r="C320" t="s">
        <v>72</v>
      </c>
      <c r="D320" t="s">
        <v>73</v>
      </c>
      <c r="E320" t="s">
        <v>74</v>
      </c>
      <c r="F320" t="s">
        <v>136</v>
      </c>
      <c r="G320" s="4" t="s">
        <v>813</v>
      </c>
      <c r="H320" t="s">
        <v>814</v>
      </c>
      <c r="I320">
        <v>4.232</v>
      </c>
      <c r="J320" s="4" t="s">
        <v>813</v>
      </c>
      <c r="K320" t="s">
        <v>814</v>
      </c>
      <c r="L320" s="5">
        <v>211.6</v>
      </c>
      <c r="M320" t="s">
        <v>149</v>
      </c>
      <c r="N320" t="s">
        <v>104</v>
      </c>
      <c r="O320" s="5">
        <v>4.232</v>
      </c>
      <c r="Q320" t="s">
        <v>139</v>
      </c>
      <c r="R320" t="s">
        <v>139</v>
      </c>
      <c r="S320" t="s">
        <v>82</v>
      </c>
      <c r="U320" t="s">
        <v>83</v>
      </c>
      <c r="V320" t="s">
        <v>471</v>
      </c>
      <c r="W320" t="s">
        <v>153</v>
      </c>
      <c r="X320" t="s">
        <v>703</v>
      </c>
      <c r="Y320" t="s">
        <v>87</v>
      </c>
      <c r="Z320" t="s">
        <v>136</v>
      </c>
      <c r="AA320">
        <v>4.232</v>
      </c>
      <c r="AC320" s="6">
        <v>43100</v>
      </c>
      <c r="AD320" t="s">
        <v>139</v>
      </c>
      <c r="AE320" t="s">
        <v>140</v>
      </c>
      <c r="AF320" t="s">
        <v>169</v>
      </c>
      <c r="AG320" t="s">
        <v>704</v>
      </c>
      <c r="AH320" t="s">
        <v>92</v>
      </c>
    </row>
    <row r="321" spans="1:34">
      <c r="A321" s="4" t="s">
        <v>815</v>
      </c>
      <c r="B321" t="s">
        <v>71</v>
      </c>
      <c r="C321" t="s">
        <v>72</v>
      </c>
      <c r="D321" t="s">
        <v>73</v>
      </c>
      <c r="E321" t="s">
        <v>74</v>
      </c>
      <c r="F321" t="s">
        <v>118</v>
      </c>
      <c r="G321" s="4" t="s">
        <v>815</v>
      </c>
      <c r="H321" t="s">
        <v>816</v>
      </c>
      <c r="I321">
        <v>0.284</v>
      </c>
      <c r="J321" s="4" t="s">
        <v>815</v>
      </c>
      <c r="K321" t="s">
        <v>816</v>
      </c>
      <c r="L321" s="5">
        <v>14.2</v>
      </c>
      <c r="M321" t="s">
        <v>149</v>
      </c>
      <c r="N321" t="s">
        <v>104</v>
      </c>
      <c r="O321" s="5">
        <v>0.284</v>
      </c>
      <c r="Q321" t="s">
        <v>121</v>
      </c>
      <c r="R321" t="s">
        <v>121</v>
      </c>
      <c r="S321" t="s">
        <v>82</v>
      </c>
      <c r="U321" t="s">
        <v>83</v>
      </c>
      <c r="V321" t="s">
        <v>471</v>
      </c>
      <c r="W321" t="s">
        <v>153</v>
      </c>
      <c r="X321" t="s">
        <v>703</v>
      </c>
      <c r="Y321" t="s">
        <v>87</v>
      </c>
      <c r="Z321" t="s">
        <v>118</v>
      </c>
      <c r="AA321">
        <v>0.284</v>
      </c>
      <c r="AC321" s="6">
        <v>43100</v>
      </c>
      <c r="AD321" t="s">
        <v>121</v>
      </c>
      <c r="AE321" t="s">
        <v>122</v>
      </c>
      <c r="AF321" t="s">
        <v>169</v>
      </c>
      <c r="AG321" t="s">
        <v>704</v>
      </c>
      <c r="AH321" t="s">
        <v>92</v>
      </c>
    </row>
    <row r="322" spans="1:34">
      <c r="A322" s="4" t="s">
        <v>817</v>
      </c>
      <c r="B322" t="s">
        <v>71</v>
      </c>
      <c r="C322" t="s">
        <v>72</v>
      </c>
      <c r="D322" t="s">
        <v>73</v>
      </c>
      <c r="E322" t="s">
        <v>74</v>
      </c>
      <c r="F322" t="s">
        <v>292</v>
      </c>
      <c r="G322" s="4" t="s">
        <v>817</v>
      </c>
      <c r="H322" t="s">
        <v>818</v>
      </c>
      <c r="I322">
        <v>0.052</v>
      </c>
      <c r="J322" s="4" t="s">
        <v>817</v>
      </c>
      <c r="K322" t="s">
        <v>818</v>
      </c>
      <c r="L322" s="5">
        <v>2.6</v>
      </c>
      <c r="M322" t="s">
        <v>149</v>
      </c>
      <c r="N322" t="s">
        <v>104</v>
      </c>
      <c r="O322" s="5">
        <v>0.052</v>
      </c>
      <c r="Q322" t="s">
        <v>491</v>
      </c>
      <c r="R322" t="s">
        <v>491</v>
      </c>
      <c r="S322" t="s">
        <v>82</v>
      </c>
      <c r="U322" t="s">
        <v>83</v>
      </c>
      <c r="V322" t="s">
        <v>471</v>
      </c>
      <c r="W322" t="s">
        <v>153</v>
      </c>
      <c r="X322" t="s">
        <v>703</v>
      </c>
      <c r="Y322" t="s">
        <v>87</v>
      </c>
      <c r="Z322" t="s">
        <v>292</v>
      </c>
      <c r="AA322">
        <v>0.052</v>
      </c>
      <c r="AC322" s="6">
        <v>43100</v>
      </c>
      <c r="AD322" t="s">
        <v>491</v>
      </c>
      <c r="AE322" t="s">
        <v>492</v>
      </c>
      <c r="AF322" t="s">
        <v>169</v>
      </c>
      <c r="AG322" t="s">
        <v>704</v>
      </c>
      <c r="AH322" t="s">
        <v>92</v>
      </c>
    </row>
    <row r="323" spans="1:34">
      <c r="A323" s="4" t="s">
        <v>819</v>
      </c>
      <c r="B323" t="s">
        <v>71</v>
      </c>
      <c r="C323" t="s">
        <v>72</v>
      </c>
      <c r="D323" t="s">
        <v>73</v>
      </c>
      <c r="E323" t="s">
        <v>74</v>
      </c>
      <c r="F323" t="s">
        <v>537</v>
      </c>
      <c r="G323" s="4" t="s">
        <v>819</v>
      </c>
      <c r="H323" t="s">
        <v>820</v>
      </c>
      <c r="I323">
        <v>0.09</v>
      </c>
      <c r="J323" s="4" t="s">
        <v>819</v>
      </c>
      <c r="K323" t="s">
        <v>820</v>
      </c>
      <c r="L323" s="5">
        <v>4.5</v>
      </c>
      <c r="M323" t="s">
        <v>149</v>
      </c>
      <c r="N323" t="s">
        <v>104</v>
      </c>
      <c r="O323" s="5">
        <v>0.09</v>
      </c>
      <c r="Q323" t="s">
        <v>541</v>
      </c>
      <c r="R323" t="s">
        <v>541</v>
      </c>
      <c r="S323" t="s">
        <v>82</v>
      </c>
      <c r="U323" t="s">
        <v>83</v>
      </c>
      <c r="V323" t="s">
        <v>471</v>
      </c>
      <c r="W323" t="s">
        <v>153</v>
      </c>
      <c r="X323" t="s">
        <v>703</v>
      </c>
      <c r="Y323" t="s">
        <v>87</v>
      </c>
      <c r="Z323" t="s">
        <v>537</v>
      </c>
      <c r="AA323">
        <v>0.09</v>
      </c>
      <c r="AC323" s="6">
        <v>43100</v>
      </c>
      <c r="AD323" t="s">
        <v>541</v>
      </c>
      <c r="AE323" t="s">
        <v>779</v>
      </c>
      <c r="AF323" t="s">
        <v>169</v>
      </c>
      <c r="AG323" t="s">
        <v>704</v>
      </c>
      <c r="AH323" t="s">
        <v>92</v>
      </c>
    </row>
    <row r="324" spans="1:34">
      <c r="A324" s="4" t="s">
        <v>821</v>
      </c>
      <c r="B324" t="s">
        <v>71</v>
      </c>
      <c r="C324" t="s">
        <v>72</v>
      </c>
      <c r="D324" t="s">
        <v>73</v>
      </c>
      <c r="E324" t="s">
        <v>74</v>
      </c>
      <c r="F324" t="s">
        <v>93</v>
      </c>
      <c r="G324" s="4" t="s">
        <v>821</v>
      </c>
      <c r="H324" t="s">
        <v>822</v>
      </c>
      <c r="I324">
        <v>0.526</v>
      </c>
      <c r="J324" s="4" t="s">
        <v>821</v>
      </c>
      <c r="K324" t="s">
        <v>822</v>
      </c>
      <c r="L324" s="5">
        <v>26.3</v>
      </c>
      <c r="M324" t="s">
        <v>149</v>
      </c>
      <c r="N324" t="s">
        <v>104</v>
      </c>
      <c r="O324" s="5">
        <v>0.526</v>
      </c>
      <c r="Q324" t="s">
        <v>99</v>
      </c>
      <c r="R324" t="s">
        <v>99</v>
      </c>
      <c r="S324" t="s">
        <v>82</v>
      </c>
      <c r="U324" t="s">
        <v>83</v>
      </c>
      <c r="V324" t="s">
        <v>471</v>
      </c>
      <c r="W324" t="s">
        <v>153</v>
      </c>
      <c r="X324" t="s">
        <v>703</v>
      </c>
      <c r="Y324" t="s">
        <v>87</v>
      </c>
      <c r="Z324" t="s">
        <v>93</v>
      </c>
      <c r="AA324">
        <v>0.526</v>
      </c>
      <c r="AC324" s="6">
        <v>43100</v>
      </c>
      <c r="AD324" t="s">
        <v>99</v>
      </c>
      <c r="AE324" t="s">
        <v>100</v>
      </c>
      <c r="AF324" t="s">
        <v>169</v>
      </c>
      <c r="AG324" t="s">
        <v>704</v>
      </c>
      <c r="AH324" t="s">
        <v>92</v>
      </c>
    </row>
    <row r="325" spans="1:34">
      <c r="A325" s="4" t="s">
        <v>823</v>
      </c>
      <c r="B325" t="s">
        <v>71</v>
      </c>
      <c r="C325" t="s">
        <v>72</v>
      </c>
      <c r="D325" t="s">
        <v>73</v>
      </c>
      <c r="E325" t="s">
        <v>74</v>
      </c>
      <c r="F325" t="s">
        <v>323</v>
      </c>
      <c r="G325" s="4" t="s">
        <v>823</v>
      </c>
      <c r="H325" t="s">
        <v>824</v>
      </c>
      <c r="I325">
        <v>0.192</v>
      </c>
      <c r="J325" s="4" t="s">
        <v>823</v>
      </c>
      <c r="K325" t="s">
        <v>824</v>
      </c>
      <c r="L325" s="5">
        <v>9.6</v>
      </c>
      <c r="M325" t="s">
        <v>149</v>
      </c>
      <c r="N325" t="s">
        <v>104</v>
      </c>
      <c r="O325" s="5">
        <v>0.192</v>
      </c>
      <c r="Q325" t="s">
        <v>669</v>
      </c>
      <c r="R325" t="s">
        <v>669</v>
      </c>
      <c r="S325" t="s">
        <v>82</v>
      </c>
      <c r="U325" t="s">
        <v>83</v>
      </c>
      <c r="V325" t="s">
        <v>471</v>
      </c>
      <c r="W325" t="s">
        <v>153</v>
      </c>
      <c r="X325" t="s">
        <v>703</v>
      </c>
      <c r="Y325" t="s">
        <v>87</v>
      </c>
      <c r="Z325" t="s">
        <v>323</v>
      </c>
      <c r="AA325">
        <v>0.192</v>
      </c>
      <c r="AC325" s="6">
        <v>43100</v>
      </c>
      <c r="AD325" t="s">
        <v>669</v>
      </c>
      <c r="AE325" t="s">
        <v>713</v>
      </c>
      <c r="AF325" t="s">
        <v>169</v>
      </c>
      <c r="AG325" t="s">
        <v>704</v>
      </c>
      <c r="AH325" t="s">
        <v>92</v>
      </c>
    </row>
    <row r="326" spans="1:34">
      <c r="A326" s="4" t="s">
        <v>825</v>
      </c>
      <c r="B326" t="s">
        <v>71</v>
      </c>
      <c r="C326" t="s">
        <v>72</v>
      </c>
      <c r="D326" t="s">
        <v>73</v>
      </c>
      <c r="E326" t="s">
        <v>74</v>
      </c>
      <c r="F326" t="s">
        <v>349</v>
      </c>
      <c r="G326" s="4" t="s">
        <v>825</v>
      </c>
      <c r="H326" t="s">
        <v>826</v>
      </c>
      <c r="I326">
        <v>0.6</v>
      </c>
      <c r="J326" s="4" t="s">
        <v>825</v>
      </c>
      <c r="K326" t="s">
        <v>826</v>
      </c>
      <c r="L326" s="5">
        <v>30</v>
      </c>
      <c r="M326" t="s">
        <v>149</v>
      </c>
      <c r="N326" t="s">
        <v>104</v>
      </c>
      <c r="O326" s="5">
        <v>0.6</v>
      </c>
      <c r="Q326" t="s">
        <v>480</v>
      </c>
      <c r="R326" t="s">
        <v>480</v>
      </c>
      <c r="S326" t="s">
        <v>82</v>
      </c>
      <c r="U326" t="s">
        <v>83</v>
      </c>
      <c r="V326" t="s">
        <v>471</v>
      </c>
      <c r="W326" t="s">
        <v>153</v>
      </c>
      <c r="X326" t="s">
        <v>703</v>
      </c>
      <c r="Y326" t="s">
        <v>87</v>
      </c>
      <c r="Z326" t="s">
        <v>349</v>
      </c>
      <c r="AA326">
        <v>0.6</v>
      </c>
      <c r="AC326" s="6">
        <v>43100</v>
      </c>
      <c r="AD326" t="s">
        <v>480</v>
      </c>
      <c r="AE326" t="s">
        <v>496</v>
      </c>
      <c r="AF326" t="s">
        <v>169</v>
      </c>
      <c r="AG326" t="s">
        <v>704</v>
      </c>
      <c r="AH326" t="s">
        <v>92</v>
      </c>
    </row>
    <row r="327" spans="1:34">
      <c r="A327" s="4" t="s">
        <v>827</v>
      </c>
      <c r="B327" t="s">
        <v>71</v>
      </c>
      <c r="C327" t="s">
        <v>72</v>
      </c>
      <c r="D327" t="s">
        <v>73</v>
      </c>
      <c r="E327" t="s">
        <v>74</v>
      </c>
      <c r="F327" t="s">
        <v>176</v>
      </c>
      <c r="G327" s="4" t="s">
        <v>827</v>
      </c>
      <c r="H327" t="s">
        <v>828</v>
      </c>
      <c r="I327">
        <v>0.086</v>
      </c>
      <c r="J327" s="4" t="s">
        <v>827</v>
      </c>
      <c r="K327" t="s">
        <v>828</v>
      </c>
      <c r="L327" s="5">
        <v>4.3</v>
      </c>
      <c r="M327" t="s">
        <v>149</v>
      </c>
      <c r="N327" t="s">
        <v>104</v>
      </c>
      <c r="O327" s="5">
        <v>0.086</v>
      </c>
      <c r="Q327" t="s">
        <v>182</v>
      </c>
      <c r="R327" t="s">
        <v>182</v>
      </c>
      <c r="S327" t="s">
        <v>82</v>
      </c>
      <c r="U327" t="s">
        <v>83</v>
      </c>
      <c r="V327" t="s">
        <v>471</v>
      </c>
      <c r="W327" t="s">
        <v>153</v>
      </c>
      <c r="X327" t="s">
        <v>703</v>
      </c>
      <c r="Y327" t="s">
        <v>87</v>
      </c>
      <c r="Z327" t="s">
        <v>176</v>
      </c>
      <c r="AA327">
        <v>0.086</v>
      </c>
      <c r="AC327" s="6">
        <v>43100</v>
      </c>
      <c r="AD327" t="s">
        <v>182</v>
      </c>
      <c r="AE327" t="s">
        <v>183</v>
      </c>
      <c r="AF327" t="s">
        <v>169</v>
      </c>
      <c r="AG327" t="s">
        <v>704</v>
      </c>
      <c r="AH327" t="s">
        <v>92</v>
      </c>
    </row>
    <row r="328" spans="1:34">
      <c r="A328" s="4" t="s">
        <v>829</v>
      </c>
      <c r="B328" t="s">
        <v>71</v>
      </c>
      <c r="C328" t="s">
        <v>72</v>
      </c>
      <c r="D328" t="s">
        <v>73</v>
      </c>
      <c r="E328" t="s">
        <v>74</v>
      </c>
      <c r="F328" t="s">
        <v>184</v>
      </c>
      <c r="G328" s="4" t="s">
        <v>829</v>
      </c>
      <c r="H328" t="s">
        <v>830</v>
      </c>
      <c r="I328">
        <v>0.814</v>
      </c>
      <c r="J328" s="4" t="s">
        <v>829</v>
      </c>
      <c r="K328" t="s">
        <v>830</v>
      </c>
      <c r="L328" s="5">
        <v>40.7</v>
      </c>
      <c r="M328" t="s">
        <v>149</v>
      </c>
      <c r="N328" t="s">
        <v>104</v>
      </c>
      <c r="O328" s="5">
        <v>0.814</v>
      </c>
      <c r="Q328" t="s">
        <v>188</v>
      </c>
      <c r="R328" t="s">
        <v>188</v>
      </c>
      <c r="S328" t="s">
        <v>82</v>
      </c>
      <c r="U328" t="s">
        <v>83</v>
      </c>
      <c r="V328" t="s">
        <v>471</v>
      </c>
      <c r="W328" t="s">
        <v>153</v>
      </c>
      <c r="X328" t="s">
        <v>703</v>
      </c>
      <c r="Y328" t="s">
        <v>87</v>
      </c>
      <c r="Z328" t="s">
        <v>184</v>
      </c>
      <c r="AA328">
        <v>0.814</v>
      </c>
      <c r="AC328" s="6">
        <v>43100</v>
      </c>
      <c r="AD328" t="s">
        <v>188</v>
      </c>
      <c r="AE328" t="s">
        <v>189</v>
      </c>
      <c r="AF328" t="s">
        <v>169</v>
      </c>
      <c r="AG328" t="s">
        <v>704</v>
      </c>
      <c r="AH328" t="s">
        <v>92</v>
      </c>
    </row>
    <row r="329" spans="1:34">
      <c r="A329" s="4" t="s">
        <v>831</v>
      </c>
      <c r="B329" t="s">
        <v>71</v>
      </c>
      <c r="C329" t="s">
        <v>72</v>
      </c>
      <c r="D329" t="s">
        <v>73</v>
      </c>
      <c r="E329" t="s">
        <v>74</v>
      </c>
      <c r="F329" t="s">
        <v>112</v>
      </c>
      <c r="G329" s="4" t="s">
        <v>831</v>
      </c>
      <c r="H329" t="s">
        <v>832</v>
      </c>
      <c r="I329">
        <v>0.16</v>
      </c>
      <c r="J329" s="4" t="s">
        <v>831</v>
      </c>
      <c r="K329" t="s">
        <v>832</v>
      </c>
      <c r="L329" s="5">
        <v>8</v>
      </c>
      <c r="M329" t="s">
        <v>149</v>
      </c>
      <c r="N329" t="s">
        <v>104</v>
      </c>
      <c r="O329" s="5">
        <v>0.16</v>
      </c>
      <c r="Q329" t="s">
        <v>116</v>
      </c>
      <c r="R329" t="s">
        <v>116</v>
      </c>
      <c r="S329" t="s">
        <v>82</v>
      </c>
      <c r="U329" t="s">
        <v>83</v>
      </c>
      <c r="V329" t="s">
        <v>471</v>
      </c>
      <c r="W329" t="s">
        <v>153</v>
      </c>
      <c r="X329" t="s">
        <v>703</v>
      </c>
      <c r="Y329" t="s">
        <v>87</v>
      </c>
      <c r="Z329" t="s">
        <v>112</v>
      </c>
      <c r="AA329">
        <v>0.16</v>
      </c>
      <c r="AC329" s="6">
        <v>43100</v>
      </c>
      <c r="AD329" t="s">
        <v>116</v>
      </c>
      <c r="AE329" t="s">
        <v>117</v>
      </c>
      <c r="AF329" t="s">
        <v>169</v>
      </c>
      <c r="AG329" t="s">
        <v>704</v>
      </c>
      <c r="AH329" t="s">
        <v>92</v>
      </c>
    </row>
    <row r="330" spans="1:34">
      <c r="A330" s="4" t="s">
        <v>833</v>
      </c>
      <c r="B330" t="s">
        <v>71</v>
      </c>
      <c r="C330" t="s">
        <v>72</v>
      </c>
      <c r="D330" t="s">
        <v>73</v>
      </c>
      <c r="E330" t="s">
        <v>74</v>
      </c>
      <c r="F330" t="s">
        <v>206</v>
      </c>
      <c r="G330" s="4" t="s">
        <v>833</v>
      </c>
      <c r="H330" t="s">
        <v>834</v>
      </c>
      <c r="I330">
        <v>0.1</v>
      </c>
      <c r="J330" s="4" t="s">
        <v>833</v>
      </c>
      <c r="K330" t="s">
        <v>834</v>
      </c>
      <c r="L330" s="5">
        <v>5</v>
      </c>
      <c r="M330" t="s">
        <v>149</v>
      </c>
      <c r="N330" t="s">
        <v>104</v>
      </c>
      <c r="O330" s="5">
        <v>0.1</v>
      </c>
      <c r="Q330" t="s">
        <v>213</v>
      </c>
      <c r="R330" t="s">
        <v>213</v>
      </c>
      <c r="S330" t="s">
        <v>82</v>
      </c>
      <c r="U330" t="s">
        <v>83</v>
      </c>
      <c r="V330" t="s">
        <v>471</v>
      </c>
      <c r="W330" t="s">
        <v>153</v>
      </c>
      <c r="X330" t="s">
        <v>703</v>
      </c>
      <c r="Y330" t="s">
        <v>87</v>
      </c>
      <c r="Z330" t="s">
        <v>206</v>
      </c>
      <c r="AA330">
        <v>0.1</v>
      </c>
      <c r="AC330" s="6">
        <v>43100</v>
      </c>
      <c r="AD330" t="s">
        <v>213</v>
      </c>
      <c r="AE330" t="s">
        <v>214</v>
      </c>
      <c r="AF330" t="s">
        <v>169</v>
      </c>
      <c r="AG330" t="s">
        <v>704</v>
      </c>
      <c r="AH330" t="s">
        <v>92</v>
      </c>
    </row>
    <row r="331" spans="1:34">
      <c r="A331" s="4" t="s">
        <v>835</v>
      </c>
      <c r="B331" t="s">
        <v>71</v>
      </c>
      <c r="C331" t="s">
        <v>72</v>
      </c>
      <c r="D331" t="s">
        <v>73</v>
      </c>
      <c r="E331" t="s">
        <v>74</v>
      </c>
      <c r="F331" t="s">
        <v>206</v>
      </c>
      <c r="G331" s="4" t="s">
        <v>835</v>
      </c>
      <c r="H331" t="s">
        <v>836</v>
      </c>
      <c r="I331">
        <v>0.1</v>
      </c>
      <c r="J331" s="4" t="s">
        <v>835</v>
      </c>
      <c r="K331" t="s">
        <v>836</v>
      </c>
      <c r="L331" s="5">
        <v>0.1</v>
      </c>
      <c r="M331" t="s">
        <v>837</v>
      </c>
      <c r="N331" t="s">
        <v>126</v>
      </c>
      <c r="O331" s="5">
        <v>0.1</v>
      </c>
      <c r="Q331" t="s">
        <v>213</v>
      </c>
      <c r="R331" t="s">
        <v>213</v>
      </c>
      <c r="S331" t="s">
        <v>82</v>
      </c>
      <c r="U331" t="s">
        <v>83</v>
      </c>
      <c r="V331" t="s">
        <v>471</v>
      </c>
      <c r="W331" t="s">
        <v>85</v>
      </c>
      <c r="X331" t="s">
        <v>838</v>
      </c>
      <c r="Y331" t="s">
        <v>87</v>
      </c>
      <c r="Z331" t="s">
        <v>206</v>
      </c>
      <c r="AA331">
        <v>0.1</v>
      </c>
      <c r="AC331" s="6">
        <v>43435</v>
      </c>
      <c r="AD331" t="s">
        <v>213</v>
      </c>
      <c r="AE331" t="s">
        <v>214</v>
      </c>
      <c r="AF331" t="s">
        <v>169</v>
      </c>
      <c r="AG331" t="s">
        <v>839</v>
      </c>
      <c r="AH331" t="s">
        <v>92</v>
      </c>
    </row>
    <row r="332" spans="1:34">
      <c r="A332" s="4" t="s">
        <v>840</v>
      </c>
      <c r="B332" t="s">
        <v>71</v>
      </c>
      <c r="C332" t="s">
        <v>72</v>
      </c>
      <c r="D332" t="s">
        <v>73</v>
      </c>
      <c r="E332" t="s">
        <v>74</v>
      </c>
      <c r="F332" t="s">
        <v>176</v>
      </c>
      <c r="G332" s="4" t="s">
        <v>840</v>
      </c>
      <c r="H332" t="s">
        <v>836</v>
      </c>
      <c r="I332">
        <v>0.1</v>
      </c>
      <c r="J332" s="4" t="s">
        <v>840</v>
      </c>
      <c r="K332" t="s">
        <v>836</v>
      </c>
      <c r="L332" s="5">
        <v>0.1</v>
      </c>
      <c r="M332" t="s">
        <v>837</v>
      </c>
      <c r="N332" t="s">
        <v>126</v>
      </c>
      <c r="O332" s="5">
        <v>0.1</v>
      </c>
      <c r="Q332" t="s">
        <v>182</v>
      </c>
      <c r="R332" t="s">
        <v>182</v>
      </c>
      <c r="S332" t="s">
        <v>82</v>
      </c>
      <c r="U332" t="s">
        <v>83</v>
      </c>
      <c r="V332" t="s">
        <v>471</v>
      </c>
      <c r="W332" t="s">
        <v>85</v>
      </c>
      <c r="X332" t="s">
        <v>838</v>
      </c>
      <c r="Y332" t="s">
        <v>87</v>
      </c>
      <c r="Z332" t="s">
        <v>176</v>
      </c>
      <c r="AA332">
        <v>0.1</v>
      </c>
      <c r="AC332" s="6">
        <v>43435</v>
      </c>
      <c r="AD332" t="s">
        <v>182</v>
      </c>
      <c r="AE332" t="s">
        <v>183</v>
      </c>
      <c r="AF332" t="s">
        <v>169</v>
      </c>
      <c r="AG332" t="s">
        <v>839</v>
      </c>
      <c r="AH332" t="s">
        <v>92</v>
      </c>
    </row>
    <row r="333" spans="1:34">
      <c r="A333" s="4" t="s">
        <v>841</v>
      </c>
      <c r="B333" t="s">
        <v>71</v>
      </c>
      <c r="C333" t="s">
        <v>72</v>
      </c>
      <c r="D333" t="s">
        <v>73</v>
      </c>
      <c r="E333" t="s">
        <v>74</v>
      </c>
      <c r="F333" t="s">
        <v>112</v>
      </c>
      <c r="G333" s="4" t="s">
        <v>841</v>
      </c>
      <c r="H333" t="s">
        <v>836</v>
      </c>
      <c r="I333">
        <v>0.1</v>
      </c>
      <c r="J333" s="4" t="s">
        <v>841</v>
      </c>
      <c r="K333" t="s">
        <v>836</v>
      </c>
      <c r="L333" s="5">
        <v>0.1</v>
      </c>
      <c r="M333" t="s">
        <v>837</v>
      </c>
      <c r="N333" t="s">
        <v>126</v>
      </c>
      <c r="O333" s="5">
        <v>0.1</v>
      </c>
      <c r="Q333" t="s">
        <v>116</v>
      </c>
      <c r="R333" t="s">
        <v>116</v>
      </c>
      <c r="S333" t="s">
        <v>82</v>
      </c>
      <c r="U333" t="s">
        <v>83</v>
      </c>
      <c r="V333" t="s">
        <v>471</v>
      </c>
      <c r="W333" t="s">
        <v>85</v>
      </c>
      <c r="X333" t="s">
        <v>838</v>
      </c>
      <c r="Y333" t="s">
        <v>87</v>
      </c>
      <c r="Z333" t="s">
        <v>112</v>
      </c>
      <c r="AA333">
        <v>0.1</v>
      </c>
      <c r="AC333" s="6">
        <v>43435</v>
      </c>
      <c r="AD333" t="s">
        <v>116</v>
      </c>
      <c r="AE333" t="s">
        <v>117</v>
      </c>
      <c r="AF333" t="s">
        <v>169</v>
      </c>
      <c r="AG333" t="s">
        <v>839</v>
      </c>
      <c r="AH333" t="s">
        <v>92</v>
      </c>
    </row>
    <row r="334" spans="1:34">
      <c r="A334" s="4" t="s">
        <v>842</v>
      </c>
      <c r="B334" t="s">
        <v>71</v>
      </c>
      <c r="C334" t="s">
        <v>72</v>
      </c>
      <c r="D334" t="s">
        <v>73</v>
      </c>
      <c r="E334" t="s">
        <v>74</v>
      </c>
      <c r="F334" t="s">
        <v>262</v>
      </c>
      <c r="G334" s="4" t="s">
        <v>842</v>
      </c>
      <c r="H334" t="s">
        <v>843</v>
      </c>
      <c r="I334">
        <v>4</v>
      </c>
      <c r="J334" s="4" t="s">
        <v>842</v>
      </c>
      <c r="K334" t="s">
        <v>843</v>
      </c>
      <c r="L334" s="5">
        <v>4</v>
      </c>
      <c r="M334" t="s">
        <v>837</v>
      </c>
      <c r="N334" t="s">
        <v>165</v>
      </c>
      <c r="O334" s="5">
        <v>4</v>
      </c>
      <c r="Q334" t="s">
        <v>266</v>
      </c>
      <c r="R334" t="s">
        <v>266</v>
      </c>
      <c r="S334" t="s">
        <v>82</v>
      </c>
      <c r="U334" t="s">
        <v>83</v>
      </c>
      <c r="V334" t="s">
        <v>471</v>
      </c>
      <c r="W334" t="s">
        <v>85</v>
      </c>
      <c r="X334" t="s">
        <v>838</v>
      </c>
      <c r="Y334" t="s">
        <v>87</v>
      </c>
      <c r="Z334" t="s">
        <v>262</v>
      </c>
      <c r="AA334">
        <v>4</v>
      </c>
      <c r="AC334" s="6">
        <v>43800</v>
      </c>
      <c r="AD334" t="s">
        <v>266</v>
      </c>
      <c r="AE334" t="s">
        <v>707</v>
      </c>
      <c r="AF334" t="s">
        <v>169</v>
      </c>
      <c r="AG334" t="s">
        <v>839</v>
      </c>
      <c r="AH334" t="s">
        <v>92</v>
      </c>
    </row>
    <row r="335" spans="1:34">
      <c r="A335" s="4" t="s">
        <v>844</v>
      </c>
      <c r="B335" t="s">
        <v>71</v>
      </c>
      <c r="C335" t="s">
        <v>72</v>
      </c>
      <c r="D335" t="s">
        <v>73</v>
      </c>
      <c r="E335" t="s">
        <v>74</v>
      </c>
      <c r="F335" t="s">
        <v>93</v>
      </c>
      <c r="G335" s="4" t="s">
        <v>844</v>
      </c>
      <c r="H335" t="s">
        <v>843</v>
      </c>
      <c r="I335">
        <v>4</v>
      </c>
      <c r="J335" s="4" t="s">
        <v>844</v>
      </c>
      <c r="K335" t="s">
        <v>843</v>
      </c>
      <c r="L335" s="5">
        <v>4</v>
      </c>
      <c r="M335" t="s">
        <v>837</v>
      </c>
      <c r="N335" t="s">
        <v>165</v>
      </c>
      <c r="O335" s="5">
        <v>4</v>
      </c>
      <c r="Q335" t="s">
        <v>99</v>
      </c>
      <c r="R335" t="s">
        <v>99</v>
      </c>
      <c r="S335" t="s">
        <v>82</v>
      </c>
      <c r="U335" t="s">
        <v>83</v>
      </c>
      <c r="V335" t="s">
        <v>471</v>
      </c>
      <c r="W335" t="s">
        <v>85</v>
      </c>
      <c r="X335" t="s">
        <v>838</v>
      </c>
      <c r="Y335" t="s">
        <v>87</v>
      </c>
      <c r="Z335" t="s">
        <v>93</v>
      </c>
      <c r="AA335">
        <v>4</v>
      </c>
      <c r="AC335" s="6">
        <v>43800</v>
      </c>
      <c r="AD335" t="s">
        <v>99</v>
      </c>
      <c r="AE335" t="s">
        <v>100</v>
      </c>
      <c r="AF335" t="s">
        <v>169</v>
      </c>
      <c r="AG335" t="s">
        <v>839</v>
      </c>
      <c r="AH335" t="s">
        <v>92</v>
      </c>
    </row>
    <row r="336" spans="1:34">
      <c r="A336" s="4" t="s">
        <v>845</v>
      </c>
      <c r="B336" t="s">
        <v>71</v>
      </c>
      <c r="C336" t="s">
        <v>72</v>
      </c>
      <c r="D336" t="s">
        <v>73</v>
      </c>
      <c r="E336" t="s">
        <v>74</v>
      </c>
      <c r="F336" t="s">
        <v>112</v>
      </c>
      <c r="G336" s="4" t="s">
        <v>845</v>
      </c>
      <c r="H336" t="s">
        <v>843</v>
      </c>
      <c r="I336">
        <v>4</v>
      </c>
      <c r="J336" s="4" t="s">
        <v>845</v>
      </c>
      <c r="K336" t="s">
        <v>843</v>
      </c>
      <c r="L336" s="5">
        <v>4</v>
      </c>
      <c r="M336" t="s">
        <v>837</v>
      </c>
      <c r="N336" t="s">
        <v>165</v>
      </c>
      <c r="O336" s="5">
        <v>4</v>
      </c>
      <c r="Q336" t="s">
        <v>116</v>
      </c>
      <c r="R336" t="s">
        <v>116</v>
      </c>
      <c r="S336" t="s">
        <v>82</v>
      </c>
      <c r="U336" t="s">
        <v>83</v>
      </c>
      <c r="V336" t="s">
        <v>471</v>
      </c>
      <c r="W336" t="s">
        <v>85</v>
      </c>
      <c r="X336" t="s">
        <v>838</v>
      </c>
      <c r="Y336" t="s">
        <v>87</v>
      </c>
      <c r="Z336" t="s">
        <v>112</v>
      </c>
      <c r="AA336">
        <v>4</v>
      </c>
      <c r="AC336" s="6">
        <v>43800</v>
      </c>
      <c r="AD336" t="s">
        <v>116</v>
      </c>
      <c r="AE336" t="s">
        <v>117</v>
      </c>
      <c r="AF336" t="s">
        <v>169</v>
      </c>
      <c r="AG336" t="s">
        <v>839</v>
      </c>
      <c r="AH336" t="s">
        <v>92</v>
      </c>
    </row>
    <row r="337" spans="1:34">
      <c r="A337" s="4" t="s">
        <v>846</v>
      </c>
      <c r="B337" t="s">
        <v>71</v>
      </c>
      <c r="C337" t="s">
        <v>72</v>
      </c>
      <c r="D337" t="s">
        <v>73</v>
      </c>
      <c r="E337" t="s">
        <v>74</v>
      </c>
      <c r="F337" t="s">
        <v>206</v>
      </c>
      <c r="G337" s="4" t="s">
        <v>846</v>
      </c>
      <c r="H337" t="s">
        <v>843</v>
      </c>
      <c r="I337">
        <v>5</v>
      </c>
      <c r="J337" s="4" t="s">
        <v>846</v>
      </c>
      <c r="K337" t="s">
        <v>843</v>
      </c>
      <c r="L337" s="5">
        <v>5</v>
      </c>
      <c r="M337" t="s">
        <v>837</v>
      </c>
      <c r="N337" t="s">
        <v>165</v>
      </c>
      <c r="O337" s="5">
        <v>5</v>
      </c>
      <c r="Q337" t="s">
        <v>213</v>
      </c>
      <c r="R337" t="s">
        <v>213</v>
      </c>
      <c r="S337" t="s">
        <v>82</v>
      </c>
      <c r="U337" t="s">
        <v>83</v>
      </c>
      <c r="V337" t="s">
        <v>471</v>
      </c>
      <c r="W337" t="s">
        <v>85</v>
      </c>
      <c r="X337" t="s">
        <v>838</v>
      </c>
      <c r="Y337" t="s">
        <v>87</v>
      </c>
      <c r="Z337" t="s">
        <v>206</v>
      </c>
      <c r="AA337">
        <v>5</v>
      </c>
      <c r="AC337" s="6">
        <v>43800</v>
      </c>
      <c r="AD337" t="s">
        <v>213</v>
      </c>
      <c r="AE337" t="s">
        <v>214</v>
      </c>
      <c r="AF337" t="s">
        <v>169</v>
      </c>
      <c r="AG337" t="s">
        <v>839</v>
      </c>
      <c r="AH337" t="s">
        <v>92</v>
      </c>
    </row>
    <row r="338" spans="1:34">
      <c r="A338" s="4" t="s">
        <v>847</v>
      </c>
      <c r="B338" t="s">
        <v>71</v>
      </c>
      <c r="C338" t="s">
        <v>72</v>
      </c>
      <c r="D338" t="s">
        <v>73</v>
      </c>
      <c r="E338" t="s">
        <v>74</v>
      </c>
      <c r="F338" t="s">
        <v>136</v>
      </c>
      <c r="G338" s="4" t="s">
        <v>847</v>
      </c>
      <c r="H338" t="s">
        <v>843</v>
      </c>
      <c r="I338">
        <v>2</v>
      </c>
      <c r="J338" s="4" t="s">
        <v>847</v>
      </c>
      <c r="K338" t="s">
        <v>843</v>
      </c>
      <c r="L338" s="5">
        <v>2</v>
      </c>
      <c r="M338" t="s">
        <v>837</v>
      </c>
      <c r="N338" t="s">
        <v>165</v>
      </c>
      <c r="O338" s="5">
        <v>2</v>
      </c>
      <c r="Q338" t="s">
        <v>139</v>
      </c>
      <c r="R338" t="s">
        <v>139</v>
      </c>
      <c r="S338" t="s">
        <v>82</v>
      </c>
      <c r="U338" t="s">
        <v>83</v>
      </c>
      <c r="V338" t="s">
        <v>471</v>
      </c>
      <c r="W338" t="s">
        <v>85</v>
      </c>
      <c r="X338" t="s">
        <v>838</v>
      </c>
      <c r="Y338" t="s">
        <v>87</v>
      </c>
      <c r="Z338" t="s">
        <v>136</v>
      </c>
      <c r="AA338">
        <v>2</v>
      </c>
      <c r="AC338" s="6">
        <v>43800</v>
      </c>
      <c r="AD338" t="s">
        <v>139</v>
      </c>
      <c r="AE338" t="s">
        <v>140</v>
      </c>
      <c r="AF338" t="s">
        <v>169</v>
      </c>
      <c r="AG338" t="s">
        <v>839</v>
      </c>
      <c r="AH338" t="s">
        <v>92</v>
      </c>
    </row>
    <row r="339" spans="1:34">
      <c r="A339" s="4" t="s">
        <v>848</v>
      </c>
      <c r="B339" t="s">
        <v>71</v>
      </c>
      <c r="C339" t="s">
        <v>72</v>
      </c>
      <c r="D339" t="s">
        <v>73</v>
      </c>
      <c r="E339" t="s">
        <v>74</v>
      </c>
      <c r="F339" t="s">
        <v>323</v>
      </c>
      <c r="G339" s="4" t="s">
        <v>848</v>
      </c>
      <c r="H339" t="s">
        <v>843</v>
      </c>
      <c r="I339">
        <v>2</v>
      </c>
      <c r="J339" s="4" t="s">
        <v>848</v>
      </c>
      <c r="K339" t="s">
        <v>843</v>
      </c>
      <c r="L339" s="5">
        <v>2</v>
      </c>
      <c r="M339" t="s">
        <v>837</v>
      </c>
      <c r="N339" t="s">
        <v>209</v>
      </c>
      <c r="O339" s="5">
        <v>2</v>
      </c>
      <c r="Q339" t="s">
        <v>669</v>
      </c>
      <c r="R339" t="s">
        <v>669</v>
      </c>
      <c r="S339" t="s">
        <v>82</v>
      </c>
      <c r="U339" t="s">
        <v>83</v>
      </c>
      <c r="V339" t="s">
        <v>471</v>
      </c>
      <c r="W339" t="s">
        <v>85</v>
      </c>
      <c r="X339" t="s">
        <v>838</v>
      </c>
      <c r="Y339" t="s">
        <v>87</v>
      </c>
      <c r="Z339" t="s">
        <v>323</v>
      </c>
      <c r="AA339">
        <v>2</v>
      </c>
      <c r="AC339" s="6">
        <v>44166</v>
      </c>
      <c r="AD339" t="s">
        <v>669</v>
      </c>
      <c r="AE339" t="s">
        <v>713</v>
      </c>
      <c r="AF339" t="s">
        <v>169</v>
      </c>
      <c r="AG339" t="s">
        <v>839</v>
      </c>
      <c r="AH339" t="s">
        <v>92</v>
      </c>
    </row>
    <row r="340" spans="1:34">
      <c r="A340" s="4" t="s">
        <v>849</v>
      </c>
      <c r="B340" t="s">
        <v>71</v>
      </c>
      <c r="C340" t="s">
        <v>72</v>
      </c>
      <c r="D340" t="s">
        <v>73</v>
      </c>
      <c r="E340" t="s">
        <v>74</v>
      </c>
      <c r="F340" t="s">
        <v>451</v>
      </c>
      <c r="G340" s="4" t="s">
        <v>849</v>
      </c>
      <c r="H340" t="s">
        <v>843</v>
      </c>
      <c r="I340">
        <v>3</v>
      </c>
      <c r="J340" s="4" t="s">
        <v>849</v>
      </c>
      <c r="K340" t="s">
        <v>843</v>
      </c>
      <c r="L340" s="5">
        <v>3</v>
      </c>
      <c r="M340" t="s">
        <v>837</v>
      </c>
      <c r="N340" t="s">
        <v>209</v>
      </c>
      <c r="O340" s="5">
        <v>3</v>
      </c>
      <c r="Q340" t="s">
        <v>473</v>
      </c>
      <c r="R340" t="s">
        <v>473</v>
      </c>
      <c r="S340" t="s">
        <v>82</v>
      </c>
      <c r="U340" t="s">
        <v>83</v>
      </c>
      <c r="V340" t="s">
        <v>471</v>
      </c>
      <c r="W340" t="s">
        <v>85</v>
      </c>
      <c r="X340" t="s">
        <v>838</v>
      </c>
      <c r="Y340" t="s">
        <v>87</v>
      </c>
      <c r="Z340" t="s">
        <v>451</v>
      </c>
      <c r="AA340">
        <v>3</v>
      </c>
      <c r="AC340" s="6">
        <v>44166</v>
      </c>
      <c r="AD340" t="s">
        <v>473</v>
      </c>
      <c r="AE340" t="s">
        <v>474</v>
      </c>
      <c r="AF340" t="s">
        <v>169</v>
      </c>
      <c r="AG340" t="s">
        <v>839</v>
      </c>
      <c r="AH340" t="s">
        <v>92</v>
      </c>
    </row>
    <row r="341" spans="1:34">
      <c r="A341" s="4" t="s">
        <v>850</v>
      </c>
      <c r="B341" t="s">
        <v>71</v>
      </c>
      <c r="C341" t="s">
        <v>72</v>
      </c>
      <c r="D341" t="s">
        <v>73</v>
      </c>
      <c r="E341" t="s">
        <v>74</v>
      </c>
      <c r="F341" t="s">
        <v>195</v>
      </c>
      <c r="G341" s="4" t="s">
        <v>850</v>
      </c>
      <c r="H341" t="s">
        <v>843</v>
      </c>
      <c r="I341">
        <v>3</v>
      </c>
      <c r="J341" s="4" t="s">
        <v>850</v>
      </c>
      <c r="K341" t="s">
        <v>843</v>
      </c>
      <c r="L341" s="5">
        <v>3</v>
      </c>
      <c r="M341" t="s">
        <v>837</v>
      </c>
      <c r="N341" t="s">
        <v>209</v>
      </c>
      <c r="O341" s="5">
        <v>3</v>
      </c>
      <c r="Q341" t="s">
        <v>201</v>
      </c>
      <c r="R341" t="s">
        <v>201</v>
      </c>
      <c r="S341" t="s">
        <v>82</v>
      </c>
      <c r="U341" t="s">
        <v>83</v>
      </c>
      <c r="V341" t="s">
        <v>471</v>
      </c>
      <c r="W341" t="s">
        <v>85</v>
      </c>
      <c r="X341" t="s">
        <v>838</v>
      </c>
      <c r="Y341" t="s">
        <v>87</v>
      </c>
      <c r="Z341" t="s">
        <v>195</v>
      </c>
      <c r="AA341">
        <v>3</v>
      </c>
      <c r="AC341" s="6">
        <v>44166</v>
      </c>
      <c r="AD341" t="s">
        <v>201</v>
      </c>
      <c r="AE341" t="s">
        <v>202</v>
      </c>
      <c r="AF341" t="s">
        <v>169</v>
      </c>
      <c r="AG341" t="s">
        <v>839</v>
      </c>
      <c r="AH341" t="s">
        <v>92</v>
      </c>
    </row>
    <row r="342" spans="1:34">
      <c r="A342" s="4" t="s">
        <v>851</v>
      </c>
      <c r="B342" t="s">
        <v>71</v>
      </c>
      <c r="C342" t="s">
        <v>72</v>
      </c>
      <c r="D342" t="s">
        <v>73</v>
      </c>
      <c r="E342" t="s">
        <v>74</v>
      </c>
      <c r="F342" t="s">
        <v>112</v>
      </c>
      <c r="G342" s="4" t="s">
        <v>851</v>
      </c>
      <c r="H342" t="s">
        <v>843</v>
      </c>
      <c r="I342">
        <v>1</v>
      </c>
      <c r="J342" s="4" t="s">
        <v>851</v>
      </c>
      <c r="K342" t="s">
        <v>843</v>
      </c>
      <c r="L342" s="5">
        <v>1</v>
      </c>
      <c r="M342" t="s">
        <v>837</v>
      </c>
      <c r="N342" t="s">
        <v>209</v>
      </c>
      <c r="O342" s="5">
        <v>1</v>
      </c>
      <c r="Q342" t="s">
        <v>116</v>
      </c>
      <c r="R342" t="s">
        <v>116</v>
      </c>
      <c r="S342" t="s">
        <v>82</v>
      </c>
      <c r="U342" t="s">
        <v>83</v>
      </c>
      <c r="V342" t="s">
        <v>471</v>
      </c>
      <c r="W342" t="s">
        <v>85</v>
      </c>
      <c r="X342" t="s">
        <v>838</v>
      </c>
      <c r="Y342" t="s">
        <v>87</v>
      </c>
      <c r="Z342" t="s">
        <v>112</v>
      </c>
      <c r="AA342">
        <v>1</v>
      </c>
      <c r="AC342" s="6">
        <v>44166</v>
      </c>
      <c r="AD342" t="s">
        <v>116</v>
      </c>
      <c r="AE342" t="s">
        <v>117</v>
      </c>
      <c r="AF342" t="s">
        <v>169</v>
      </c>
      <c r="AG342" t="s">
        <v>839</v>
      </c>
      <c r="AH342" t="s">
        <v>92</v>
      </c>
    </row>
    <row r="343" spans="1:34">
      <c r="A343" s="4" t="s">
        <v>852</v>
      </c>
      <c r="B343" t="s">
        <v>71</v>
      </c>
      <c r="C343" t="s">
        <v>72</v>
      </c>
      <c r="D343" t="s">
        <v>73</v>
      </c>
      <c r="E343" t="s">
        <v>74</v>
      </c>
      <c r="F343" t="s">
        <v>141</v>
      </c>
      <c r="G343" s="4" t="s">
        <v>852</v>
      </c>
      <c r="H343" t="s">
        <v>843</v>
      </c>
      <c r="I343">
        <v>1</v>
      </c>
      <c r="J343" s="4" t="s">
        <v>852</v>
      </c>
      <c r="K343" t="s">
        <v>843</v>
      </c>
      <c r="L343" s="5">
        <v>1</v>
      </c>
      <c r="M343" t="s">
        <v>837</v>
      </c>
      <c r="N343" t="s">
        <v>209</v>
      </c>
      <c r="O343" s="5">
        <v>1</v>
      </c>
      <c r="Q343" t="s">
        <v>145</v>
      </c>
      <c r="R343" t="s">
        <v>145</v>
      </c>
      <c r="S343" t="s">
        <v>82</v>
      </c>
      <c r="U343" t="s">
        <v>83</v>
      </c>
      <c r="V343" t="s">
        <v>471</v>
      </c>
      <c r="W343" t="s">
        <v>85</v>
      </c>
      <c r="X343" t="s">
        <v>838</v>
      </c>
      <c r="Y343" t="s">
        <v>87</v>
      </c>
      <c r="Z343" t="s">
        <v>141</v>
      </c>
      <c r="AA343">
        <v>1</v>
      </c>
      <c r="AC343" s="6">
        <v>44166</v>
      </c>
      <c r="AD343" t="s">
        <v>145</v>
      </c>
      <c r="AE343" t="s">
        <v>146</v>
      </c>
      <c r="AF343" t="s">
        <v>169</v>
      </c>
      <c r="AG343" t="s">
        <v>839</v>
      </c>
      <c r="AH343" t="s">
        <v>92</v>
      </c>
    </row>
    <row r="344" spans="1:34">
      <c r="A344" s="4" t="s">
        <v>853</v>
      </c>
      <c r="B344" t="s">
        <v>71</v>
      </c>
      <c r="C344" t="s">
        <v>72</v>
      </c>
      <c r="D344" t="s">
        <v>73</v>
      </c>
      <c r="E344" t="s">
        <v>74</v>
      </c>
      <c r="F344" t="s">
        <v>537</v>
      </c>
      <c r="G344" s="4" t="s">
        <v>853</v>
      </c>
      <c r="H344" t="s">
        <v>854</v>
      </c>
      <c r="I344">
        <v>10</v>
      </c>
      <c r="J344" s="4" t="s">
        <v>853</v>
      </c>
      <c r="K344" t="s">
        <v>854</v>
      </c>
      <c r="L344" s="5">
        <v>10</v>
      </c>
      <c r="M344" t="s">
        <v>837</v>
      </c>
      <c r="N344" t="s">
        <v>438</v>
      </c>
      <c r="O344" s="5">
        <v>10</v>
      </c>
      <c r="Q344" t="s">
        <v>541</v>
      </c>
      <c r="R344" t="s">
        <v>541</v>
      </c>
      <c r="S344" t="s">
        <v>82</v>
      </c>
      <c r="U344" t="s">
        <v>83</v>
      </c>
      <c r="V344" t="s">
        <v>471</v>
      </c>
      <c r="W344" t="s">
        <v>85</v>
      </c>
      <c r="X344" t="s">
        <v>838</v>
      </c>
      <c r="Y344" t="s">
        <v>87</v>
      </c>
      <c r="Z344" t="s">
        <v>537</v>
      </c>
      <c r="AA344">
        <v>10</v>
      </c>
      <c r="AC344" s="6">
        <v>42339</v>
      </c>
      <c r="AD344" t="s">
        <v>541</v>
      </c>
      <c r="AE344" t="s">
        <v>779</v>
      </c>
      <c r="AF344" t="s">
        <v>169</v>
      </c>
      <c r="AG344" t="s">
        <v>839</v>
      </c>
      <c r="AH344" t="s">
        <v>92</v>
      </c>
    </row>
    <row r="345" spans="1:34">
      <c r="A345" s="4" t="s">
        <v>855</v>
      </c>
      <c r="B345" t="s">
        <v>71</v>
      </c>
      <c r="C345" t="s">
        <v>72</v>
      </c>
      <c r="D345" t="s">
        <v>73</v>
      </c>
      <c r="E345" t="s">
        <v>74</v>
      </c>
      <c r="F345" t="s">
        <v>118</v>
      </c>
      <c r="G345" s="4" t="s">
        <v>855</v>
      </c>
      <c r="H345" t="s">
        <v>854</v>
      </c>
      <c r="I345">
        <v>1.1882</v>
      </c>
      <c r="J345" s="4" t="s">
        <v>855</v>
      </c>
      <c r="K345" t="s">
        <v>854</v>
      </c>
      <c r="L345" s="5">
        <v>1.1882</v>
      </c>
      <c r="M345" t="s">
        <v>837</v>
      </c>
      <c r="N345" t="s">
        <v>79</v>
      </c>
      <c r="O345" s="5">
        <v>1.1882</v>
      </c>
      <c r="Q345" t="s">
        <v>121</v>
      </c>
      <c r="R345" t="s">
        <v>121</v>
      </c>
      <c r="S345" t="s">
        <v>82</v>
      </c>
      <c r="U345" t="s">
        <v>83</v>
      </c>
      <c r="V345" t="s">
        <v>471</v>
      </c>
      <c r="W345" t="s">
        <v>85</v>
      </c>
      <c r="X345" t="s">
        <v>838</v>
      </c>
      <c r="Y345" t="s">
        <v>87</v>
      </c>
      <c r="Z345" t="s">
        <v>118</v>
      </c>
      <c r="AA345">
        <v>1.1882</v>
      </c>
      <c r="AC345" s="6">
        <v>42705</v>
      </c>
      <c r="AD345" t="s">
        <v>121</v>
      </c>
      <c r="AE345" t="s">
        <v>122</v>
      </c>
      <c r="AF345" t="s">
        <v>169</v>
      </c>
      <c r="AG345" t="s">
        <v>839</v>
      </c>
      <c r="AH345" t="s">
        <v>92</v>
      </c>
    </row>
    <row r="346" spans="1:34">
      <c r="A346" s="4" t="s">
        <v>856</v>
      </c>
      <c r="B346" t="s">
        <v>71</v>
      </c>
      <c r="C346" t="s">
        <v>72</v>
      </c>
      <c r="D346" t="s">
        <v>73</v>
      </c>
      <c r="E346" t="s">
        <v>74</v>
      </c>
      <c r="F346" t="s">
        <v>184</v>
      </c>
      <c r="G346" s="4" t="s">
        <v>856</v>
      </c>
      <c r="H346" t="s">
        <v>854</v>
      </c>
      <c r="I346">
        <v>10</v>
      </c>
      <c r="J346" s="4" t="s">
        <v>856</v>
      </c>
      <c r="K346" t="s">
        <v>854</v>
      </c>
      <c r="L346" s="5">
        <v>10</v>
      </c>
      <c r="M346" t="s">
        <v>837</v>
      </c>
      <c r="N346" t="s">
        <v>79</v>
      </c>
      <c r="O346" s="5">
        <v>10</v>
      </c>
      <c r="Q346" t="s">
        <v>188</v>
      </c>
      <c r="R346" t="s">
        <v>188</v>
      </c>
      <c r="S346" t="s">
        <v>82</v>
      </c>
      <c r="U346" t="s">
        <v>83</v>
      </c>
      <c r="V346" t="s">
        <v>471</v>
      </c>
      <c r="W346" t="s">
        <v>85</v>
      </c>
      <c r="X346" t="s">
        <v>838</v>
      </c>
      <c r="Y346" t="s">
        <v>87</v>
      </c>
      <c r="Z346" t="s">
        <v>184</v>
      </c>
      <c r="AA346">
        <v>10</v>
      </c>
      <c r="AC346" s="6">
        <v>42705</v>
      </c>
      <c r="AD346" t="s">
        <v>188</v>
      </c>
      <c r="AE346" t="s">
        <v>189</v>
      </c>
      <c r="AF346" t="s">
        <v>169</v>
      </c>
      <c r="AG346" t="s">
        <v>839</v>
      </c>
      <c r="AH346" t="s">
        <v>92</v>
      </c>
    </row>
    <row r="347" spans="1:34">
      <c r="A347" s="4" t="s">
        <v>857</v>
      </c>
      <c r="B347" t="s">
        <v>71</v>
      </c>
      <c r="C347" t="s">
        <v>72</v>
      </c>
      <c r="D347" t="s">
        <v>73</v>
      </c>
      <c r="E347" t="s">
        <v>74</v>
      </c>
      <c r="F347" t="s">
        <v>323</v>
      </c>
      <c r="G347" s="4" t="s">
        <v>857</v>
      </c>
      <c r="H347" t="s">
        <v>854</v>
      </c>
      <c r="I347">
        <v>5</v>
      </c>
      <c r="J347" s="4" t="s">
        <v>857</v>
      </c>
      <c r="K347" t="s">
        <v>854</v>
      </c>
      <c r="L347" s="5">
        <v>5</v>
      </c>
      <c r="M347" t="s">
        <v>837</v>
      </c>
      <c r="N347" t="s">
        <v>79</v>
      </c>
      <c r="O347" s="5">
        <v>5</v>
      </c>
      <c r="Q347" t="s">
        <v>669</v>
      </c>
      <c r="R347" t="s">
        <v>669</v>
      </c>
      <c r="S347" t="s">
        <v>82</v>
      </c>
      <c r="U347" t="s">
        <v>83</v>
      </c>
      <c r="V347" t="s">
        <v>471</v>
      </c>
      <c r="W347" t="s">
        <v>85</v>
      </c>
      <c r="X347" t="s">
        <v>838</v>
      </c>
      <c r="Y347" t="s">
        <v>87</v>
      </c>
      <c r="Z347" t="s">
        <v>323</v>
      </c>
      <c r="AA347">
        <v>5</v>
      </c>
      <c r="AC347" s="6">
        <v>42705</v>
      </c>
      <c r="AD347" t="s">
        <v>669</v>
      </c>
      <c r="AE347" t="s">
        <v>713</v>
      </c>
      <c r="AF347" t="s">
        <v>169</v>
      </c>
      <c r="AG347" t="s">
        <v>839</v>
      </c>
      <c r="AH347" t="s">
        <v>92</v>
      </c>
    </row>
    <row r="348" spans="1:34">
      <c r="A348" s="4" t="s">
        <v>858</v>
      </c>
      <c r="B348" t="s">
        <v>71</v>
      </c>
      <c r="C348" t="s">
        <v>72</v>
      </c>
      <c r="D348" t="s">
        <v>73</v>
      </c>
      <c r="E348" t="s">
        <v>74</v>
      </c>
      <c r="F348" t="s">
        <v>74</v>
      </c>
      <c r="G348" s="4" t="s">
        <v>858</v>
      </c>
      <c r="H348" t="s">
        <v>854</v>
      </c>
      <c r="I348">
        <v>5</v>
      </c>
      <c r="J348" s="4" t="s">
        <v>858</v>
      </c>
      <c r="K348" t="s">
        <v>854</v>
      </c>
      <c r="L348" s="5">
        <v>5</v>
      </c>
      <c r="M348" t="s">
        <v>837</v>
      </c>
      <c r="N348" t="s">
        <v>79</v>
      </c>
      <c r="O348" s="5">
        <v>5</v>
      </c>
      <c r="Q348" t="s">
        <v>859</v>
      </c>
      <c r="R348" t="s">
        <v>859</v>
      </c>
      <c r="S348" t="s">
        <v>82</v>
      </c>
      <c r="U348" t="s">
        <v>83</v>
      </c>
      <c r="V348" t="s">
        <v>471</v>
      </c>
      <c r="W348" t="s">
        <v>85</v>
      </c>
      <c r="X348" t="s">
        <v>838</v>
      </c>
      <c r="Y348" t="s">
        <v>584</v>
      </c>
      <c r="Z348" t="s">
        <v>74</v>
      </c>
      <c r="AA348">
        <v>5</v>
      </c>
      <c r="AC348" s="6">
        <v>42705</v>
      </c>
      <c r="AD348" t="s">
        <v>859</v>
      </c>
      <c r="AE348" t="s">
        <v>860</v>
      </c>
      <c r="AF348" t="s">
        <v>169</v>
      </c>
      <c r="AG348" t="s">
        <v>839</v>
      </c>
      <c r="AH348" t="s">
        <v>92</v>
      </c>
    </row>
    <row r="349" spans="1:34">
      <c r="A349" s="4" t="s">
        <v>861</v>
      </c>
      <c r="B349" t="s">
        <v>71</v>
      </c>
      <c r="C349" t="s">
        <v>72</v>
      </c>
      <c r="D349" t="s">
        <v>73</v>
      </c>
      <c r="E349" t="s">
        <v>74</v>
      </c>
      <c r="F349" t="s">
        <v>93</v>
      </c>
      <c r="G349" s="4" t="s">
        <v>861</v>
      </c>
      <c r="H349" t="s">
        <v>854</v>
      </c>
      <c r="I349">
        <v>0.175</v>
      </c>
      <c r="J349" s="4" t="s">
        <v>861</v>
      </c>
      <c r="K349" t="s">
        <v>854</v>
      </c>
      <c r="L349" s="5">
        <v>0.175</v>
      </c>
      <c r="M349" t="s">
        <v>837</v>
      </c>
      <c r="N349" t="s">
        <v>104</v>
      </c>
      <c r="O349" s="5">
        <v>0.175</v>
      </c>
      <c r="Q349" t="s">
        <v>99</v>
      </c>
      <c r="R349" t="s">
        <v>99</v>
      </c>
      <c r="S349" t="s">
        <v>82</v>
      </c>
      <c r="U349" t="s">
        <v>83</v>
      </c>
      <c r="V349" t="s">
        <v>471</v>
      </c>
      <c r="W349" t="s">
        <v>85</v>
      </c>
      <c r="X349" t="s">
        <v>838</v>
      </c>
      <c r="Y349" t="s">
        <v>87</v>
      </c>
      <c r="Z349" t="s">
        <v>93</v>
      </c>
      <c r="AA349">
        <v>0.175</v>
      </c>
      <c r="AC349" s="6">
        <v>43070</v>
      </c>
      <c r="AD349" t="s">
        <v>99</v>
      </c>
      <c r="AE349" t="s">
        <v>100</v>
      </c>
      <c r="AF349" t="s">
        <v>169</v>
      </c>
      <c r="AG349" t="s">
        <v>839</v>
      </c>
      <c r="AH349" t="s">
        <v>92</v>
      </c>
    </row>
    <row r="350" spans="1:34">
      <c r="A350" s="4" t="s">
        <v>862</v>
      </c>
      <c r="B350" t="s">
        <v>71</v>
      </c>
      <c r="C350" t="s">
        <v>72</v>
      </c>
      <c r="D350" t="s">
        <v>73</v>
      </c>
      <c r="E350" t="s">
        <v>74</v>
      </c>
      <c r="F350" t="s">
        <v>101</v>
      </c>
      <c r="G350" s="4" t="s">
        <v>862</v>
      </c>
      <c r="H350" t="s">
        <v>854</v>
      </c>
      <c r="I350">
        <v>1.5</v>
      </c>
      <c r="J350" s="4" t="s">
        <v>862</v>
      </c>
      <c r="K350" t="s">
        <v>854</v>
      </c>
      <c r="L350" s="5">
        <v>1.5</v>
      </c>
      <c r="M350" t="s">
        <v>837</v>
      </c>
      <c r="N350" t="s">
        <v>126</v>
      </c>
      <c r="O350" s="5">
        <v>1.5</v>
      </c>
      <c r="Q350" t="s">
        <v>108</v>
      </c>
      <c r="R350" t="s">
        <v>108</v>
      </c>
      <c r="S350" t="s">
        <v>82</v>
      </c>
      <c r="U350" t="s">
        <v>83</v>
      </c>
      <c r="V350" t="s">
        <v>471</v>
      </c>
      <c r="W350" t="s">
        <v>85</v>
      </c>
      <c r="X350" t="s">
        <v>838</v>
      </c>
      <c r="Y350" t="s">
        <v>87</v>
      </c>
      <c r="Z350" t="s">
        <v>101</v>
      </c>
      <c r="AA350">
        <v>1.5</v>
      </c>
      <c r="AC350" s="6">
        <v>43435</v>
      </c>
      <c r="AD350" t="s">
        <v>108</v>
      </c>
      <c r="AE350" t="s">
        <v>109</v>
      </c>
      <c r="AF350" t="s">
        <v>169</v>
      </c>
      <c r="AG350" t="s">
        <v>839</v>
      </c>
      <c r="AH350" t="s">
        <v>92</v>
      </c>
    </row>
    <row r="351" spans="1:34">
      <c r="A351" s="4" t="s">
        <v>863</v>
      </c>
      <c r="B351" t="s">
        <v>71</v>
      </c>
      <c r="C351" t="s">
        <v>72</v>
      </c>
      <c r="D351" t="s">
        <v>73</v>
      </c>
      <c r="E351" t="s">
        <v>74</v>
      </c>
      <c r="F351" t="s">
        <v>349</v>
      </c>
      <c r="G351" s="4" t="s">
        <v>863</v>
      </c>
      <c r="H351" t="s">
        <v>854</v>
      </c>
      <c r="I351">
        <v>5</v>
      </c>
      <c r="J351" s="4" t="s">
        <v>863</v>
      </c>
      <c r="K351" t="s">
        <v>854</v>
      </c>
      <c r="L351" s="5">
        <v>5</v>
      </c>
      <c r="M351" t="s">
        <v>837</v>
      </c>
      <c r="N351" t="s">
        <v>126</v>
      </c>
      <c r="O351" s="5">
        <v>5</v>
      </c>
      <c r="Q351" t="s">
        <v>480</v>
      </c>
      <c r="R351" t="s">
        <v>480</v>
      </c>
      <c r="S351" t="s">
        <v>82</v>
      </c>
      <c r="U351" t="s">
        <v>83</v>
      </c>
      <c r="V351" t="s">
        <v>471</v>
      </c>
      <c r="W351" t="s">
        <v>85</v>
      </c>
      <c r="X351" t="s">
        <v>838</v>
      </c>
      <c r="Y351" t="s">
        <v>87</v>
      </c>
      <c r="Z351" t="s">
        <v>349</v>
      </c>
      <c r="AA351">
        <v>5</v>
      </c>
      <c r="AC351" s="6">
        <v>43435</v>
      </c>
      <c r="AD351" t="s">
        <v>480</v>
      </c>
      <c r="AE351" t="s">
        <v>496</v>
      </c>
      <c r="AF351" t="s">
        <v>169</v>
      </c>
      <c r="AG351" t="s">
        <v>839</v>
      </c>
      <c r="AH351" t="s">
        <v>92</v>
      </c>
    </row>
    <row r="352" spans="1:34">
      <c r="A352" s="4" t="s">
        <v>864</v>
      </c>
      <c r="B352" t="s">
        <v>71</v>
      </c>
      <c r="C352" t="s">
        <v>72</v>
      </c>
      <c r="D352" t="s">
        <v>73</v>
      </c>
      <c r="E352" t="s">
        <v>74</v>
      </c>
      <c r="F352" t="s">
        <v>323</v>
      </c>
      <c r="G352" s="4" t="s">
        <v>864</v>
      </c>
      <c r="H352" t="s">
        <v>854</v>
      </c>
      <c r="I352">
        <v>5</v>
      </c>
      <c r="J352" s="4" t="s">
        <v>864</v>
      </c>
      <c r="K352" t="s">
        <v>854</v>
      </c>
      <c r="L352" s="5">
        <v>5</v>
      </c>
      <c r="M352" t="s">
        <v>837</v>
      </c>
      <c r="N352" t="s">
        <v>126</v>
      </c>
      <c r="O352" s="5">
        <v>5</v>
      </c>
      <c r="Q352" t="s">
        <v>669</v>
      </c>
      <c r="R352" t="s">
        <v>669</v>
      </c>
      <c r="S352" t="s">
        <v>82</v>
      </c>
      <c r="U352" t="s">
        <v>83</v>
      </c>
      <c r="V352" t="s">
        <v>471</v>
      </c>
      <c r="W352" t="s">
        <v>85</v>
      </c>
      <c r="X352" t="s">
        <v>838</v>
      </c>
      <c r="Y352" t="s">
        <v>87</v>
      </c>
      <c r="Z352" t="s">
        <v>323</v>
      </c>
      <c r="AA352">
        <v>5</v>
      </c>
      <c r="AC352" s="6">
        <v>43435</v>
      </c>
      <c r="AD352" t="s">
        <v>669</v>
      </c>
      <c r="AE352" t="s">
        <v>713</v>
      </c>
      <c r="AF352" t="s">
        <v>169</v>
      </c>
      <c r="AG352" t="s">
        <v>839</v>
      </c>
      <c r="AH352" t="s">
        <v>92</v>
      </c>
    </row>
    <row r="353" spans="1:34">
      <c r="A353" s="4" t="s">
        <v>865</v>
      </c>
      <c r="B353" t="s">
        <v>71</v>
      </c>
      <c r="C353" t="s">
        <v>72</v>
      </c>
      <c r="D353" t="s">
        <v>73</v>
      </c>
      <c r="E353" t="s">
        <v>74</v>
      </c>
      <c r="F353" t="s">
        <v>123</v>
      </c>
      <c r="G353" s="4" t="s">
        <v>865</v>
      </c>
      <c r="H353" t="s">
        <v>854</v>
      </c>
      <c r="I353">
        <v>2</v>
      </c>
      <c r="J353" s="4" t="s">
        <v>865</v>
      </c>
      <c r="K353" t="s">
        <v>854</v>
      </c>
      <c r="L353" s="5">
        <v>2</v>
      </c>
      <c r="M353" t="s">
        <v>837</v>
      </c>
      <c r="N353" t="s">
        <v>126</v>
      </c>
      <c r="O353" s="5">
        <v>2</v>
      </c>
      <c r="Q353" t="s">
        <v>129</v>
      </c>
      <c r="R353" t="s">
        <v>129</v>
      </c>
      <c r="S353" t="s">
        <v>82</v>
      </c>
      <c r="U353" t="s">
        <v>83</v>
      </c>
      <c r="V353" t="s">
        <v>471</v>
      </c>
      <c r="W353" t="s">
        <v>85</v>
      </c>
      <c r="X353" t="s">
        <v>838</v>
      </c>
      <c r="Y353" t="s">
        <v>87</v>
      </c>
      <c r="Z353" t="s">
        <v>123</v>
      </c>
      <c r="AA353">
        <v>2</v>
      </c>
      <c r="AC353" s="6">
        <v>43435</v>
      </c>
      <c r="AD353" t="s">
        <v>129</v>
      </c>
      <c r="AE353" t="s">
        <v>130</v>
      </c>
      <c r="AF353" t="s">
        <v>169</v>
      </c>
      <c r="AG353" t="s">
        <v>839</v>
      </c>
      <c r="AH353" t="s">
        <v>92</v>
      </c>
    </row>
    <row r="354" spans="1:34">
      <c r="A354" s="4" t="s">
        <v>866</v>
      </c>
      <c r="B354" t="s">
        <v>71</v>
      </c>
      <c r="C354" t="s">
        <v>72</v>
      </c>
      <c r="D354" t="s">
        <v>73</v>
      </c>
      <c r="E354" t="s">
        <v>74</v>
      </c>
      <c r="F354" t="s">
        <v>93</v>
      </c>
      <c r="G354" s="4" t="s">
        <v>866</v>
      </c>
      <c r="H354" t="s">
        <v>854</v>
      </c>
      <c r="I354">
        <v>1</v>
      </c>
      <c r="J354" s="4" t="s">
        <v>866</v>
      </c>
      <c r="K354" t="s">
        <v>854</v>
      </c>
      <c r="L354" s="5">
        <v>1</v>
      </c>
      <c r="M354" t="s">
        <v>837</v>
      </c>
      <c r="N354" t="s">
        <v>126</v>
      </c>
      <c r="O354" s="5">
        <v>1</v>
      </c>
      <c r="Q354" t="s">
        <v>99</v>
      </c>
      <c r="R354" t="s">
        <v>99</v>
      </c>
      <c r="S354" t="s">
        <v>82</v>
      </c>
      <c r="U354" t="s">
        <v>83</v>
      </c>
      <c r="V354" t="s">
        <v>471</v>
      </c>
      <c r="W354" t="s">
        <v>85</v>
      </c>
      <c r="X354" t="s">
        <v>838</v>
      </c>
      <c r="Y354" t="s">
        <v>87</v>
      </c>
      <c r="Z354" t="s">
        <v>93</v>
      </c>
      <c r="AA354">
        <v>1</v>
      </c>
      <c r="AC354" s="6">
        <v>43435</v>
      </c>
      <c r="AD354" t="s">
        <v>99</v>
      </c>
      <c r="AE354" t="s">
        <v>100</v>
      </c>
      <c r="AF354" t="s">
        <v>169</v>
      </c>
      <c r="AG354" t="s">
        <v>839</v>
      </c>
      <c r="AH354" t="s">
        <v>92</v>
      </c>
    </row>
    <row r="355" spans="1:34">
      <c r="A355" s="4" t="s">
        <v>867</v>
      </c>
      <c r="B355" t="s">
        <v>71</v>
      </c>
      <c r="C355" t="s">
        <v>72</v>
      </c>
      <c r="D355" t="s">
        <v>73</v>
      </c>
      <c r="E355" t="s">
        <v>74</v>
      </c>
      <c r="F355" t="s">
        <v>451</v>
      </c>
      <c r="G355" s="4" t="s">
        <v>867</v>
      </c>
      <c r="H355" t="s">
        <v>854</v>
      </c>
      <c r="I355">
        <v>3</v>
      </c>
      <c r="J355" s="4" t="s">
        <v>867</v>
      </c>
      <c r="K355" t="s">
        <v>854</v>
      </c>
      <c r="L355" s="5">
        <v>3</v>
      </c>
      <c r="M355" t="s">
        <v>837</v>
      </c>
      <c r="N355" t="s">
        <v>126</v>
      </c>
      <c r="O355" s="5">
        <v>3</v>
      </c>
      <c r="Q355" t="s">
        <v>473</v>
      </c>
      <c r="R355" t="s">
        <v>473</v>
      </c>
      <c r="S355" t="s">
        <v>82</v>
      </c>
      <c r="U355" t="s">
        <v>83</v>
      </c>
      <c r="V355" t="s">
        <v>471</v>
      </c>
      <c r="W355" t="s">
        <v>85</v>
      </c>
      <c r="X355" t="s">
        <v>838</v>
      </c>
      <c r="Y355" t="s">
        <v>87</v>
      </c>
      <c r="Z355" t="s">
        <v>451</v>
      </c>
      <c r="AA355">
        <v>3</v>
      </c>
      <c r="AC355" s="6">
        <v>43435</v>
      </c>
      <c r="AD355" t="s">
        <v>473</v>
      </c>
      <c r="AE355" t="s">
        <v>474</v>
      </c>
      <c r="AF355" t="s">
        <v>169</v>
      </c>
      <c r="AG355" t="s">
        <v>839</v>
      </c>
      <c r="AH355" t="s">
        <v>92</v>
      </c>
    </row>
    <row r="356" spans="1:34">
      <c r="A356" s="4" t="s">
        <v>868</v>
      </c>
      <c r="B356" t="s">
        <v>71</v>
      </c>
      <c r="C356" t="s">
        <v>72</v>
      </c>
      <c r="D356" t="s">
        <v>73</v>
      </c>
      <c r="E356" t="s">
        <v>74</v>
      </c>
      <c r="F356" t="s">
        <v>93</v>
      </c>
      <c r="G356" s="4" t="s">
        <v>868</v>
      </c>
      <c r="H356" t="s">
        <v>854</v>
      </c>
      <c r="I356">
        <v>2</v>
      </c>
      <c r="J356" s="4" t="s">
        <v>868</v>
      </c>
      <c r="K356" t="s">
        <v>854</v>
      </c>
      <c r="L356" s="5">
        <v>2</v>
      </c>
      <c r="M356" t="s">
        <v>837</v>
      </c>
      <c r="N356" t="s">
        <v>126</v>
      </c>
      <c r="O356" s="5">
        <v>2</v>
      </c>
      <c r="Q356" t="s">
        <v>99</v>
      </c>
      <c r="R356" t="s">
        <v>99</v>
      </c>
      <c r="S356" t="s">
        <v>82</v>
      </c>
      <c r="U356" t="s">
        <v>83</v>
      </c>
      <c r="V356" t="s">
        <v>471</v>
      </c>
      <c r="W356" t="s">
        <v>85</v>
      </c>
      <c r="X356" t="s">
        <v>838</v>
      </c>
      <c r="Y356" t="s">
        <v>87</v>
      </c>
      <c r="Z356" t="s">
        <v>93</v>
      </c>
      <c r="AA356">
        <v>2</v>
      </c>
      <c r="AC356" s="6">
        <v>43435</v>
      </c>
      <c r="AD356" t="s">
        <v>99</v>
      </c>
      <c r="AE356" t="s">
        <v>100</v>
      </c>
      <c r="AF356" t="s">
        <v>169</v>
      </c>
      <c r="AG356" t="s">
        <v>839</v>
      </c>
      <c r="AH356" t="s">
        <v>92</v>
      </c>
    </row>
    <row r="357" spans="1:34">
      <c r="A357" s="4" t="s">
        <v>869</v>
      </c>
      <c r="B357" t="s">
        <v>71</v>
      </c>
      <c r="C357" t="s">
        <v>72</v>
      </c>
      <c r="D357" t="s">
        <v>73</v>
      </c>
      <c r="E357" t="s">
        <v>74</v>
      </c>
      <c r="F357" t="s">
        <v>323</v>
      </c>
      <c r="G357" s="4" t="s">
        <v>869</v>
      </c>
      <c r="H357" t="s">
        <v>854</v>
      </c>
      <c r="I357">
        <v>4</v>
      </c>
      <c r="J357" s="4" t="s">
        <v>869</v>
      </c>
      <c r="K357" t="s">
        <v>854</v>
      </c>
      <c r="L357" s="5">
        <v>4</v>
      </c>
      <c r="M357" t="s">
        <v>837</v>
      </c>
      <c r="N357" t="s">
        <v>126</v>
      </c>
      <c r="O357" s="5">
        <v>4</v>
      </c>
      <c r="Q357" t="s">
        <v>669</v>
      </c>
      <c r="R357" t="s">
        <v>669</v>
      </c>
      <c r="S357" t="s">
        <v>82</v>
      </c>
      <c r="U357" t="s">
        <v>83</v>
      </c>
      <c r="V357" t="s">
        <v>471</v>
      </c>
      <c r="W357" t="s">
        <v>85</v>
      </c>
      <c r="X357" t="s">
        <v>838</v>
      </c>
      <c r="Y357" t="s">
        <v>87</v>
      </c>
      <c r="Z357" t="s">
        <v>323</v>
      </c>
      <c r="AA357">
        <v>4</v>
      </c>
      <c r="AC357" s="6">
        <v>43435</v>
      </c>
      <c r="AD357" t="s">
        <v>669</v>
      </c>
      <c r="AE357" t="s">
        <v>713</v>
      </c>
      <c r="AF357" t="s">
        <v>169</v>
      </c>
      <c r="AG357" t="s">
        <v>839</v>
      </c>
      <c r="AH357" t="s">
        <v>92</v>
      </c>
    </row>
    <row r="358" spans="1:34">
      <c r="A358" s="4" t="s">
        <v>870</v>
      </c>
      <c r="B358" t="s">
        <v>71</v>
      </c>
      <c r="C358" t="s">
        <v>72</v>
      </c>
      <c r="D358" t="s">
        <v>73</v>
      </c>
      <c r="E358" t="s">
        <v>74</v>
      </c>
      <c r="F358" t="s">
        <v>262</v>
      </c>
      <c r="G358" s="4" t="s">
        <v>870</v>
      </c>
      <c r="H358" t="s">
        <v>871</v>
      </c>
      <c r="I358">
        <v>1.35</v>
      </c>
      <c r="J358" s="4" t="s">
        <v>870</v>
      </c>
      <c r="K358" t="s">
        <v>871</v>
      </c>
      <c r="L358" s="5">
        <v>200</v>
      </c>
      <c r="M358" t="s">
        <v>159</v>
      </c>
      <c r="N358" t="s">
        <v>165</v>
      </c>
      <c r="O358" s="5">
        <v>1.35</v>
      </c>
      <c r="Q358" t="s">
        <v>266</v>
      </c>
      <c r="R358" t="s">
        <v>872</v>
      </c>
      <c r="S358" t="s">
        <v>82</v>
      </c>
      <c r="U358" t="s">
        <v>83</v>
      </c>
      <c r="V358" t="s">
        <v>471</v>
      </c>
      <c r="W358" t="s">
        <v>85</v>
      </c>
      <c r="X358" t="s">
        <v>838</v>
      </c>
      <c r="Y358" t="s">
        <v>87</v>
      </c>
      <c r="Z358" t="s">
        <v>262</v>
      </c>
      <c r="AA358">
        <v>1.35</v>
      </c>
      <c r="AC358" s="6">
        <v>43800</v>
      </c>
      <c r="AD358" t="s">
        <v>873</v>
      </c>
      <c r="AE358" t="s">
        <v>707</v>
      </c>
      <c r="AF358" t="s">
        <v>169</v>
      </c>
      <c r="AG358" t="s">
        <v>839</v>
      </c>
      <c r="AH358" t="s">
        <v>92</v>
      </c>
    </row>
    <row r="359" spans="1:34">
      <c r="A359" s="4" t="s">
        <v>874</v>
      </c>
      <c r="B359" t="s">
        <v>71</v>
      </c>
      <c r="C359" t="s">
        <v>72</v>
      </c>
      <c r="D359" t="s">
        <v>73</v>
      </c>
      <c r="E359" t="s">
        <v>74</v>
      </c>
      <c r="F359" t="s">
        <v>136</v>
      </c>
      <c r="G359" s="4" t="s">
        <v>874</v>
      </c>
      <c r="H359" t="s">
        <v>871</v>
      </c>
      <c r="I359">
        <v>1.35</v>
      </c>
      <c r="J359" s="4" t="s">
        <v>874</v>
      </c>
      <c r="K359" t="s">
        <v>871</v>
      </c>
      <c r="L359" s="5">
        <v>200</v>
      </c>
      <c r="M359" t="s">
        <v>159</v>
      </c>
      <c r="N359" t="s">
        <v>165</v>
      </c>
      <c r="O359" s="5">
        <v>1.35</v>
      </c>
      <c r="Q359" t="s">
        <v>139</v>
      </c>
      <c r="R359" t="s">
        <v>872</v>
      </c>
      <c r="S359" t="s">
        <v>82</v>
      </c>
      <c r="U359" t="s">
        <v>83</v>
      </c>
      <c r="V359" t="s">
        <v>471</v>
      </c>
      <c r="W359" t="s">
        <v>85</v>
      </c>
      <c r="X359" t="s">
        <v>838</v>
      </c>
      <c r="Y359" t="s">
        <v>87</v>
      </c>
      <c r="Z359" t="s">
        <v>136</v>
      </c>
      <c r="AA359">
        <v>1.35</v>
      </c>
      <c r="AC359" s="6">
        <v>43800</v>
      </c>
      <c r="AD359" t="s">
        <v>875</v>
      </c>
      <c r="AE359" t="s">
        <v>140</v>
      </c>
      <c r="AF359" t="s">
        <v>169</v>
      </c>
      <c r="AG359" t="s">
        <v>839</v>
      </c>
      <c r="AH359" t="s">
        <v>92</v>
      </c>
    </row>
    <row r="360" spans="1:34">
      <c r="A360" s="4" t="s">
        <v>876</v>
      </c>
      <c r="B360" t="s">
        <v>71</v>
      </c>
      <c r="C360" t="s">
        <v>72</v>
      </c>
      <c r="D360" t="s">
        <v>73</v>
      </c>
      <c r="E360" t="s">
        <v>74</v>
      </c>
      <c r="F360" t="s">
        <v>136</v>
      </c>
      <c r="G360" s="4" t="s">
        <v>876</v>
      </c>
      <c r="H360" t="s">
        <v>871</v>
      </c>
      <c r="I360">
        <v>1.2</v>
      </c>
      <c r="J360" s="4" t="s">
        <v>876</v>
      </c>
      <c r="K360" t="s">
        <v>871</v>
      </c>
      <c r="L360" s="5">
        <v>200</v>
      </c>
      <c r="M360" t="s">
        <v>159</v>
      </c>
      <c r="N360" t="s">
        <v>126</v>
      </c>
      <c r="O360" s="5">
        <v>1.2</v>
      </c>
      <c r="Q360" t="s">
        <v>139</v>
      </c>
      <c r="R360" t="s">
        <v>877</v>
      </c>
      <c r="S360" t="s">
        <v>82</v>
      </c>
      <c r="U360" t="s">
        <v>83</v>
      </c>
      <c r="V360" t="s">
        <v>471</v>
      </c>
      <c r="W360" t="s">
        <v>85</v>
      </c>
      <c r="X360" t="s">
        <v>838</v>
      </c>
      <c r="Y360" t="s">
        <v>87</v>
      </c>
      <c r="Z360" t="s">
        <v>136</v>
      </c>
      <c r="AA360">
        <v>1.2</v>
      </c>
      <c r="AC360" s="6">
        <v>43435</v>
      </c>
      <c r="AD360" t="s">
        <v>878</v>
      </c>
      <c r="AE360" t="s">
        <v>140</v>
      </c>
      <c r="AF360" t="s">
        <v>169</v>
      </c>
      <c r="AG360" t="s">
        <v>839</v>
      </c>
      <c r="AH360" t="s">
        <v>92</v>
      </c>
    </row>
    <row r="361" spans="1:34">
      <c r="A361" s="4" t="s">
        <v>879</v>
      </c>
      <c r="B361" t="s">
        <v>71</v>
      </c>
      <c r="C361" t="s">
        <v>72</v>
      </c>
      <c r="D361" t="s">
        <v>73</v>
      </c>
      <c r="E361" t="s">
        <v>74</v>
      </c>
      <c r="F361" t="s">
        <v>451</v>
      </c>
      <c r="G361" s="4" t="s">
        <v>879</v>
      </c>
      <c r="H361" t="s">
        <v>871</v>
      </c>
      <c r="I361">
        <v>1</v>
      </c>
      <c r="J361" s="4" t="s">
        <v>879</v>
      </c>
      <c r="K361" t="s">
        <v>871</v>
      </c>
      <c r="L361" s="5">
        <v>600</v>
      </c>
      <c r="M361" t="s">
        <v>159</v>
      </c>
      <c r="N361" t="s">
        <v>126</v>
      </c>
      <c r="O361" s="5">
        <v>1</v>
      </c>
      <c r="Q361" t="s">
        <v>473</v>
      </c>
      <c r="R361" t="s">
        <v>877</v>
      </c>
      <c r="S361" t="s">
        <v>82</v>
      </c>
      <c r="U361" t="s">
        <v>83</v>
      </c>
      <c r="V361" t="s">
        <v>471</v>
      </c>
      <c r="W361" t="s">
        <v>85</v>
      </c>
      <c r="X361" t="s">
        <v>838</v>
      </c>
      <c r="Y361" t="s">
        <v>87</v>
      </c>
      <c r="Z361" t="s">
        <v>451</v>
      </c>
      <c r="AA361">
        <v>1</v>
      </c>
      <c r="AC361" s="6">
        <v>43435</v>
      </c>
      <c r="AD361" t="s">
        <v>880</v>
      </c>
      <c r="AE361" t="s">
        <v>474</v>
      </c>
      <c r="AF361" t="s">
        <v>169</v>
      </c>
      <c r="AG361" t="s">
        <v>839</v>
      </c>
      <c r="AH361" t="s">
        <v>92</v>
      </c>
    </row>
    <row r="362" spans="1:34">
      <c r="A362" s="4" t="s">
        <v>881</v>
      </c>
      <c r="B362" t="s">
        <v>71</v>
      </c>
      <c r="C362" t="s">
        <v>72</v>
      </c>
      <c r="D362" t="s">
        <v>73</v>
      </c>
      <c r="E362" t="s">
        <v>74</v>
      </c>
      <c r="F362" t="s">
        <v>101</v>
      </c>
      <c r="G362" s="4" t="s">
        <v>881</v>
      </c>
      <c r="H362" t="s">
        <v>871</v>
      </c>
      <c r="I362">
        <v>0.75</v>
      </c>
      <c r="J362" s="4" t="s">
        <v>881</v>
      </c>
      <c r="K362" t="s">
        <v>871</v>
      </c>
      <c r="L362" s="5">
        <v>200</v>
      </c>
      <c r="M362" t="s">
        <v>159</v>
      </c>
      <c r="N362" t="s">
        <v>150</v>
      </c>
      <c r="O362" s="5">
        <v>0.75</v>
      </c>
      <c r="Q362" t="s">
        <v>108</v>
      </c>
      <c r="R362" t="s">
        <v>882</v>
      </c>
      <c r="S362" t="s">
        <v>82</v>
      </c>
      <c r="U362" t="s">
        <v>83</v>
      </c>
      <c r="V362" t="s">
        <v>471</v>
      </c>
      <c r="W362" t="s">
        <v>85</v>
      </c>
      <c r="X362" t="s">
        <v>838</v>
      </c>
      <c r="Y362" t="s">
        <v>87</v>
      </c>
      <c r="Z362" t="s">
        <v>101</v>
      </c>
      <c r="AA362">
        <v>0.75</v>
      </c>
      <c r="AC362" s="6">
        <v>44531</v>
      </c>
      <c r="AD362" t="s">
        <v>882</v>
      </c>
      <c r="AE362" t="s">
        <v>109</v>
      </c>
      <c r="AF362" t="s">
        <v>169</v>
      </c>
      <c r="AG362" t="s">
        <v>839</v>
      </c>
      <c r="AH362" t="s">
        <v>92</v>
      </c>
    </row>
    <row r="363" spans="1:34">
      <c r="A363" s="4" t="s">
        <v>883</v>
      </c>
      <c r="B363" t="s">
        <v>71</v>
      </c>
      <c r="C363" t="s">
        <v>72</v>
      </c>
      <c r="D363" t="s">
        <v>73</v>
      </c>
      <c r="E363" t="s">
        <v>74</v>
      </c>
      <c r="F363" t="s">
        <v>93</v>
      </c>
      <c r="G363" s="4" t="s">
        <v>883</v>
      </c>
      <c r="H363" t="s">
        <v>871</v>
      </c>
      <c r="I363">
        <v>1.55</v>
      </c>
      <c r="J363" s="4" t="s">
        <v>883</v>
      </c>
      <c r="K363" t="s">
        <v>871</v>
      </c>
      <c r="L363" s="5">
        <v>200</v>
      </c>
      <c r="M363" t="s">
        <v>159</v>
      </c>
      <c r="N363" t="s">
        <v>150</v>
      </c>
      <c r="O363" s="5">
        <v>1.55</v>
      </c>
      <c r="Q363" t="s">
        <v>99</v>
      </c>
      <c r="R363" t="s">
        <v>882</v>
      </c>
      <c r="S363" t="s">
        <v>82</v>
      </c>
      <c r="U363" t="s">
        <v>83</v>
      </c>
      <c r="V363" t="s">
        <v>471</v>
      </c>
      <c r="W363" t="s">
        <v>85</v>
      </c>
      <c r="X363" t="s">
        <v>838</v>
      </c>
      <c r="Y363" t="s">
        <v>87</v>
      </c>
      <c r="Z363" t="s">
        <v>93</v>
      </c>
      <c r="AA363">
        <v>1.55</v>
      </c>
      <c r="AC363" s="6">
        <v>44531</v>
      </c>
      <c r="AD363" t="s">
        <v>882</v>
      </c>
      <c r="AE363" t="s">
        <v>100</v>
      </c>
      <c r="AF363" t="s">
        <v>169</v>
      </c>
      <c r="AG363" t="s">
        <v>839</v>
      </c>
      <c r="AH363" t="s">
        <v>92</v>
      </c>
    </row>
    <row r="364" spans="1:34">
      <c r="A364" s="4" t="s">
        <v>884</v>
      </c>
      <c r="B364" t="s">
        <v>71</v>
      </c>
      <c r="C364" t="s">
        <v>72</v>
      </c>
      <c r="D364" t="s">
        <v>73</v>
      </c>
      <c r="E364" t="s">
        <v>74</v>
      </c>
      <c r="F364" t="s">
        <v>75</v>
      </c>
      <c r="G364" s="4" t="s">
        <v>884</v>
      </c>
      <c r="H364" t="s">
        <v>885</v>
      </c>
      <c r="I364">
        <v>100</v>
      </c>
      <c r="J364" s="4" t="s">
        <v>884</v>
      </c>
      <c r="K364" t="s">
        <v>885</v>
      </c>
      <c r="L364" s="5">
        <v>100</v>
      </c>
      <c r="M364" t="s">
        <v>837</v>
      </c>
      <c r="N364" t="s">
        <v>104</v>
      </c>
      <c r="O364" s="5">
        <v>100</v>
      </c>
      <c r="Q364" t="s">
        <v>89</v>
      </c>
      <c r="R364" t="s">
        <v>886</v>
      </c>
      <c r="S364" t="s">
        <v>82</v>
      </c>
      <c r="U364" t="s">
        <v>83</v>
      </c>
      <c r="V364" t="s">
        <v>471</v>
      </c>
      <c r="W364" t="s">
        <v>85</v>
      </c>
      <c r="X364" t="s">
        <v>887</v>
      </c>
      <c r="Y364" t="s">
        <v>87</v>
      </c>
      <c r="Z364" t="s">
        <v>75</v>
      </c>
      <c r="AA364">
        <v>100</v>
      </c>
      <c r="AC364" s="6">
        <v>43099</v>
      </c>
      <c r="AD364" t="s">
        <v>89</v>
      </c>
      <c r="AE364" t="s">
        <v>90</v>
      </c>
      <c r="AF364" t="s">
        <v>888</v>
      </c>
      <c r="AH364" t="s">
        <v>92</v>
      </c>
    </row>
    <row r="365" spans="1:34">
      <c r="A365" s="4" t="s">
        <v>889</v>
      </c>
      <c r="B365" t="s">
        <v>71</v>
      </c>
      <c r="C365" t="s">
        <v>72</v>
      </c>
      <c r="D365" t="s">
        <v>73</v>
      </c>
      <c r="E365" t="s">
        <v>74</v>
      </c>
      <c r="F365" t="s">
        <v>75</v>
      </c>
      <c r="G365" s="4" t="s">
        <v>889</v>
      </c>
      <c r="H365" t="s">
        <v>890</v>
      </c>
      <c r="I365">
        <v>14</v>
      </c>
      <c r="J365" s="4" t="s">
        <v>889</v>
      </c>
      <c r="K365" t="s">
        <v>891</v>
      </c>
      <c r="L365" s="5">
        <v>1.3</v>
      </c>
      <c r="M365" t="s">
        <v>892</v>
      </c>
      <c r="N365" t="s">
        <v>104</v>
      </c>
      <c r="O365" s="5">
        <v>14</v>
      </c>
      <c r="Q365" t="s">
        <v>669</v>
      </c>
      <c r="R365" t="s">
        <v>893</v>
      </c>
      <c r="S365" t="s">
        <v>82</v>
      </c>
      <c r="U365" t="s">
        <v>83</v>
      </c>
      <c r="V365" t="s">
        <v>471</v>
      </c>
      <c r="W365" t="s">
        <v>85</v>
      </c>
      <c r="X365" t="s">
        <v>894</v>
      </c>
      <c r="Y365" t="s">
        <v>87</v>
      </c>
      <c r="Z365" t="s">
        <v>323</v>
      </c>
      <c r="AA365">
        <v>14</v>
      </c>
      <c r="AC365" s="6">
        <v>43099</v>
      </c>
      <c r="AD365" t="s">
        <v>669</v>
      </c>
      <c r="AE365" t="s">
        <v>713</v>
      </c>
      <c r="AF365" t="s">
        <v>888</v>
      </c>
      <c r="AH365" t="s">
        <v>92</v>
      </c>
    </row>
    <row r="366" spans="1:34">
      <c r="A366" s="4" t="s">
        <v>895</v>
      </c>
      <c r="B366" t="s">
        <v>71</v>
      </c>
      <c r="C366" t="s">
        <v>72</v>
      </c>
      <c r="D366" t="s">
        <v>73</v>
      </c>
      <c r="E366" t="s">
        <v>74</v>
      </c>
      <c r="F366" t="s">
        <v>323</v>
      </c>
      <c r="G366" s="4" t="s">
        <v>895</v>
      </c>
      <c r="H366" t="s">
        <v>896</v>
      </c>
      <c r="I366">
        <v>16</v>
      </c>
      <c r="J366" s="4" t="s">
        <v>895</v>
      </c>
      <c r="K366" t="s">
        <v>891</v>
      </c>
      <c r="L366" s="5">
        <v>3849</v>
      </c>
      <c r="M366" t="s">
        <v>159</v>
      </c>
      <c r="N366" t="s">
        <v>104</v>
      </c>
      <c r="O366" s="5">
        <v>16</v>
      </c>
      <c r="Q366" t="s">
        <v>669</v>
      </c>
      <c r="R366" t="s">
        <v>893</v>
      </c>
      <c r="S366" t="s">
        <v>82</v>
      </c>
      <c r="U366" t="s">
        <v>83</v>
      </c>
      <c r="V366" t="s">
        <v>471</v>
      </c>
      <c r="W366" t="s">
        <v>85</v>
      </c>
      <c r="X366" t="s">
        <v>887</v>
      </c>
      <c r="Y366" t="s">
        <v>87</v>
      </c>
      <c r="Z366" t="s">
        <v>323</v>
      </c>
      <c r="AA366">
        <v>16</v>
      </c>
      <c r="AC366" s="6">
        <v>43099</v>
      </c>
      <c r="AD366" t="s">
        <v>669</v>
      </c>
      <c r="AE366" t="s">
        <v>713</v>
      </c>
      <c r="AF366" t="s">
        <v>888</v>
      </c>
      <c r="AH366" t="s">
        <v>92</v>
      </c>
    </row>
    <row r="367" spans="1:34">
      <c r="A367" s="4" t="s">
        <v>897</v>
      </c>
      <c r="B367" t="s">
        <v>71</v>
      </c>
      <c r="C367" t="s">
        <v>72</v>
      </c>
      <c r="D367" t="s">
        <v>73</v>
      </c>
      <c r="E367" t="s">
        <v>74</v>
      </c>
      <c r="F367" t="s">
        <v>420</v>
      </c>
      <c r="G367" s="4" t="s">
        <v>897</v>
      </c>
      <c r="H367" t="s">
        <v>898</v>
      </c>
      <c r="I367">
        <v>9</v>
      </c>
      <c r="J367" s="4" t="s">
        <v>897</v>
      </c>
      <c r="K367" t="s">
        <v>898</v>
      </c>
      <c r="L367" s="5">
        <v>2983</v>
      </c>
      <c r="M367" t="s">
        <v>159</v>
      </c>
      <c r="N367" t="s">
        <v>104</v>
      </c>
      <c r="O367" s="5">
        <v>9</v>
      </c>
      <c r="Q367" t="s">
        <v>423</v>
      </c>
      <c r="R367" t="s">
        <v>899</v>
      </c>
      <c r="S367" t="s">
        <v>82</v>
      </c>
      <c r="U367" t="s">
        <v>83</v>
      </c>
      <c r="V367" t="s">
        <v>471</v>
      </c>
      <c r="W367" t="s">
        <v>85</v>
      </c>
      <c r="X367" t="s">
        <v>887</v>
      </c>
      <c r="Y367" t="s">
        <v>87</v>
      </c>
      <c r="Z367" t="s">
        <v>420</v>
      </c>
      <c r="AA367">
        <v>9</v>
      </c>
      <c r="AC367" s="6">
        <v>43099</v>
      </c>
      <c r="AD367" t="s">
        <v>423</v>
      </c>
      <c r="AE367" t="s">
        <v>736</v>
      </c>
      <c r="AF367" t="s">
        <v>888</v>
      </c>
      <c r="AH367" t="s">
        <v>92</v>
      </c>
    </row>
    <row r="368" spans="1:34">
      <c r="A368" s="4" t="s">
        <v>900</v>
      </c>
      <c r="B368" t="s">
        <v>71</v>
      </c>
      <c r="C368" t="s">
        <v>72</v>
      </c>
      <c r="D368" t="s">
        <v>73</v>
      </c>
      <c r="E368" t="s">
        <v>74</v>
      </c>
      <c r="F368" t="s">
        <v>141</v>
      </c>
      <c r="G368" s="4" t="s">
        <v>900</v>
      </c>
      <c r="H368" t="s">
        <v>901</v>
      </c>
      <c r="I368">
        <v>20</v>
      </c>
      <c r="J368" s="4" t="s">
        <v>900</v>
      </c>
      <c r="K368" t="s">
        <v>901</v>
      </c>
      <c r="L368" s="5">
        <v>1</v>
      </c>
      <c r="M368" t="s">
        <v>470</v>
      </c>
      <c r="N368" t="s">
        <v>104</v>
      </c>
      <c r="O368" s="5">
        <v>20</v>
      </c>
      <c r="Q368" t="s">
        <v>145</v>
      </c>
      <c r="R368" t="s">
        <v>902</v>
      </c>
      <c r="S368" t="s">
        <v>82</v>
      </c>
      <c r="U368" t="s">
        <v>83</v>
      </c>
      <c r="V368" t="s">
        <v>471</v>
      </c>
      <c r="W368" t="s">
        <v>85</v>
      </c>
      <c r="X368" t="s">
        <v>887</v>
      </c>
      <c r="Y368" t="s">
        <v>87</v>
      </c>
      <c r="Z368" t="s">
        <v>141</v>
      </c>
      <c r="AA368">
        <v>20</v>
      </c>
      <c r="AC368" s="6">
        <v>43099</v>
      </c>
      <c r="AD368" t="s">
        <v>145</v>
      </c>
      <c r="AE368" t="s">
        <v>146</v>
      </c>
      <c r="AF368" t="s">
        <v>888</v>
      </c>
      <c r="AH368" t="s">
        <v>92</v>
      </c>
    </row>
    <row r="369" spans="1:34">
      <c r="A369" s="4" t="s">
        <v>903</v>
      </c>
      <c r="B369" t="s">
        <v>71</v>
      </c>
      <c r="C369" t="s">
        <v>72</v>
      </c>
      <c r="D369" t="s">
        <v>73</v>
      </c>
      <c r="E369" t="s">
        <v>74</v>
      </c>
      <c r="F369" t="s">
        <v>292</v>
      </c>
      <c r="G369" s="4" t="s">
        <v>903</v>
      </c>
      <c r="H369" t="s">
        <v>904</v>
      </c>
      <c r="I369">
        <v>15</v>
      </c>
      <c r="J369" s="4" t="s">
        <v>903</v>
      </c>
      <c r="K369" t="s">
        <v>904</v>
      </c>
      <c r="L369" s="5">
        <v>5835</v>
      </c>
      <c r="M369" t="s">
        <v>159</v>
      </c>
      <c r="N369" t="s">
        <v>104</v>
      </c>
      <c r="O369" s="5">
        <v>15</v>
      </c>
      <c r="Q369" t="s">
        <v>491</v>
      </c>
      <c r="R369" t="s">
        <v>905</v>
      </c>
      <c r="S369" t="s">
        <v>82</v>
      </c>
      <c r="U369" t="s">
        <v>83</v>
      </c>
      <c r="V369" t="s">
        <v>471</v>
      </c>
      <c r="W369" t="s">
        <v>85</v>
      </c>
      <c r="X369" t="s">
        <v>887</v>
      </c>
      <c r="Y369" t="s">
        <v>87</v>
      </c>
      <c r="Z369" t="s">
        <v>292</v>
      </c>
      <c r="AA369">
        <v>15</v>
      </c>
      <c r="AC369" s="6">
        <v>43099</v>
      </c>
      <c r="AD369" t="s">
        <v>491</v>
      </c>
      <c r="AE369" t="s">
        <v>492</v>
      </c>
      <c r="AF369" t="s">
        <v>888</v>
      </c>
      <c r="AH369" t="s">
        <v>92</v>
      </c>
    </row>
    <row r="370" spans="1:34">
      <c r="A370" s="4" t="s">
        <v>906</v>
      </c>
      <c r="B370" t="s">
        <v>71</v>
      </c>
      <c r="C370" t="s">
        <v>72</v>
      </c>
      <c r="D370" t="s">
        <v>73</v>
      </c>
      <c r="E370" t="s">
        <v>74</v>
      </c>
      <c r="F370" t="s">
        <v>451</v>
      </c>
      <c r="G370" s="4" t="s">
        <v>906</v>
      </c>
      <c r="H370" t="s">
        <v>907</v>
      </c>
      <c r="I370">
        <v>7</v>
      </c>
      <c r="J370" s="4" t="s">
        <v>906</v>
      </c>
      <c r="K370" t="s">
        <v>908</v>
      </c>
      <c r="L370" s="5">
        <v>11200</v>
      </c>
      <c r="M370" t="s">
        <v>159</v>
      </c>
      <c r="N370" t="s">
        <v>104</v>
      </c>
      <c r="O370" s="5">
        <v>7</v>
      </c>
      <c r="Q370" t="s">
        <v>473</v>
      </c>
      <c r="R370" t="s">
        <v>899</v>
      </c>
      <c r="S370" t="s">
        <v>82</v>
      </c>
      <c r="U370" t="s">
        <v>83</v>
      </c>
      <c r="V370" t="s">
        <v>471</v>
      </c>
      <c r="W370" t="s">
        <v>85</v>
      </c>
      <c r="X370" t="s">
        <v>887</v>
      </c>
      <c r="Y370" t="s">
        <v>87</v>
      </c>
      <c r="Z370" t="s">
        <v>451</v>
      </c>
      <c r="AA370">
        <v>7</v>
      </c>
      <c r="AC370" s="6">
        <v>43099</v>
      </c>
      <c r="AD370" t="s">
        <v>473</v>
      </c>
      <c r="AE370" t="s">
        <v>474</v>
      </c>
      <c r="AF370" t="s">
        <v>888</v>
      </c>
      <c r="AH370" t="s">
        <v>92</v>
      </c>
    </row>
    <row r="371" spans="1:34">
      <c r="A371" s="4" t="s">
        <v>909</v>
      </c>
      <c r="B371" t="s">
        <v>71</v>
      </c>
      <c r="C371" t="s">
        <v>72</v>
      </c>
      <c r="D371" t="s">
        <v>73</v>
      </c>
      <c r="E371" t="s">
        <v>74</v>
      </c>
      <c r="F371" t="s">
        <v>451</v>
      </c>
      <c r="G371" s="4" t="s">
        <v>909</v>
      </c>
      <c r="H371" t="s">
        <v>907</v>
      </c>
      <c r="I371">
        <v>16</v>
      </c>
      <c r="J371" s="4" t="s">
        <v>909</v>
      </c>
      <c r="K371" t="s">
        <v>910</v>
      </c>
      <c r="L371" s="5">
        <v>1.5</v>
      </c>
      <c r="M371" t="s">
        <v>892</v>
      </c>
      <c r="N371" t="s">
        <v>104</v>
      </c>
      <c r="O371" s="5">
        <v>16</v>
      </c>
      <c r="Q371" t="s">
        <v>473</v>
      </c>
      <c r="R371" t="s">
        <v>899</v>
      </c>
      <c r="S371" t="s">
        <v>82</v>
      </c>
      <c r="U371" t="s">
        <v>83</v>
      </c>
      <c r="V371" t="s">
        <v>471</v>
      </c>
      <c r="W371" t="s">
        <v>85</v>
      </c>
      <c r="X371" t="s">
        <v>894</v>
      </c>
      <c r="Y371" t="s">
        <v>87</v>
      </c>
      <c r="Z371" t="s">
        <v>451</v>
      </c>
      <c r="AA371">
        <v>16</v>
      </c>
      <c r="AC371" s="6">
        <v>43099</v>
      </c>
      <c r="AD371" t="s">
        <v>473</v>
      </c>
      <c r="AE371" t="s">
        <v>474</v>
      </c>
      <c r="AF371" t="s">
        <v>888</v>
      </c>
      <c r="AH371" t="s">
        <v>92</v>
      </c>
    </row>
    <row r="372" spans="1:34">
      <c r="A372" s="4" t="s">
        <v>911</v>
      </c>
      <c r="B372" t="s">
        <v>71</v>
      </c>
      <c r="C372" t="s">
        <v>72</v>
      </c>
      <c r="D372" t="s">
        <v>73</v>
      </c>
      <c r="E372" t="s">
        <v>74</v>
      </c>
      <c r="F372" t="s">
        <v>301</v>
      </c>
      <c r="G372" s="4" t="s">
        <v>911</v>
      </c>
      <c r="H372" t="s">
        <v>912</v>
      </c>
      <c r="I372">
        <v>7</v>
      </c>
      <c r="J372" s="4" t="s">
        <v>911</v>
      </c>
      <c r="K372" t="s">
        <v>912</v>
      </c>
      <c r="L372" s="5">
        <v>0.048</v>
      </c>
      <c r="M372" t="s">
        <v>892</v>
      </c>
      <c r="N372" t="s">
        <v>104</v>
      </c>
      <c r="O372" s="5">
        <v>7</v>
      </c>
      <c r="Q372" t="s">
        <v>534</v>
      </c>
      <c r="R372" t="s">
        <v>913</v>
      </c>
      <c r="S372" t="s">
        <v>82</v>
      </c>
      <c r="U372" t="s">
        <v>83</v>
      </c>
      <c r="V372" t="s">
        <v>471</v>
      </c>
      <c r="W372" t="s">
        <v>85</v>
      </c>
      <c r="X372" t="s">
        <v>894</v>
      </c>
      <c r="Y372" t="s">
        <v>87</v>
      </c>
      <c r="Z372" t="s">
        <v>301</v>
      </c>
      <c r="AA372">
        <v>7</v>
      </c>
      <c r="AC372" s="6">
        <v>43099</v>
      </c>
      <c r="AD372" t="s">
        <v>534</v>
      </c>
      <c r="AE372" t="s">
        <v>710</v>
      </c>
      <c r="AF372" t="s">
        <v>888</v>
      </c>
      <c r="AH372" t="s">
        <v>92</v>
      </c>
    </row>
    <row r="373" spans="1:34">
      <c r="A373" s="4" t="s">
        <v>914</v>
      </c>
      <c r="B373" t="s">
        <v>71</v>
      </c>
      <c r="C373" t="s">
        <v>72</v>
      </c>
      <c r="D373" t="s">
        <v>73</v>
      </c>
      <c r="E373" t="s">
        <v>74</v>
      </c>
      <c r="F373" t="s">
        <v>301</v>
      </c>
      <c r="G373" s="4" t="s">
        <v>914</v>
      </c>
      <c r="H373" t="s">
        <v>915</v>
      </c>
      <c r="I373">
        <v>9</v>
      </c>
      <c r="J373" s="4" t="s">
        <v>914</v>
      </c>
      <c r="K373" t="s">
        <v>915</v>
      </c>
      <c r="L373" s="5">
        <v>8000</v>
      </c>
      <c r="M373" t="s">
        <v>159</v>
      </c>
      <c r="N373" t="s">
        <v>104</v>
      </c>
      <c r="O373" s="5">
        <v>9</v>
      </c>
      <c r="Q373" t="s">
        <v>534</v>
      </c>
      <c r="R373" t="s">
        <v>913</v>
      </c>
      <c r="S373" t="s">
        <v>82</v>
      </c>
      <c r="U373" t="s">
        <v>83</v>
      </c>
      <c r="V373" t="s">
        <v>471</v>
      </c>
      <c r="W373" t="s">
        <v>85</v>
      </c>
      <c r="X373" t="s">
        <v>887</v>
      </c>
      <c r="Y373" t="s">
        <v>87</v>
      </c>
      <c r="Z373" t="s">
        <v>301</v>
      </c>
      <c r="AA373">
        <v>9</v>
      </c>
      <c r="AC373" s="6">
        <v>43099</v>
      </c>
      <c r="AD373" t="s">
        <v>534</v>
      </c>
      <c r="AE373" t="s">
        <v>710</v>
      </c>
      <c r="AF373" t="s">
        <v>888</v>
      </c>
      <c r="AH373" t="s">
        <v>92</v>
      </c>
    </row>
    <row r="374" spans="1:34">
      <c r="A374" s="4" t="s">
        <v>916</v>
      </c>
      <c r="B374" t="s">
        <v>71</v>
      </c>
      <c r="C374" t="s">
        <v>72</v>
      </c>
      <c r="D374" t="s">
        <v>73</v>
      </c>
      <c r="E374" t="s">
        <v>74</v>
      </c>
      <c r="F374" t="s">
        <v>262</v>
      </c>
      <c r="G374" s="4" t="s">
        <v>916</v>
      </c>
      <c r="H374" t="s">
        <v>917</v>
      </c>
      <c r="I374">
        <v>15</v>
      </c>
      <c r="J374" s="4" t="s">
        <v>916</v>
      </c>
      <c r="K374" t="s">
        <v>917</v>
      </c>
      <c r="L374" s="5">
        <v>2.5</v>
      </c>
      <c r="M374" t="s">
        <v>892</v>
      </c>
      <c r="N374" t="s">
        <v>104</v>
      </c>
      <c r="O374" s="5">
        <v>15</v>
      </c>
      <c r="Q374" t="s">
        <v>266</v>
      </c>
      <c r="R374" t="s">
        <v>918</v>
      </c>
      <c r="S374" t="s">
        <v>82</v>
      </c>
      <c r="U374" t="s">
        <v>83</v>
      </c>
      <c r="V374" t="s">
        <v>471</v>
      </c>
      <c r="W374" t="s">
        <v>85</v>
      </c>
      <c r="X374" t="s">
        <v>894</v>
      </c>
      <c r="Y374" t="s">
        <v>87</v>
      </c>
      <c r="Z374" t="s">
        <v>262</v>
      </c>
      <c r="AA374">
        <v>15</v>
      </c>
      <c r="AC374" s="6">
        <v>43099</v>
      </c>
      <c r="AD374" t="s">
        <v>266</v>
      </c>
      <c r="AE374" t="s">
        <v>707</v>
      </c>
      <c r="AF374" t="s">
        <v>888</v>
      </c>
      <c r="AH374" t="s">
        <v>92</v>
      </c>
    </row>
    <row r="375" spans="1:34">
      <c r="A375" s="4" t="s">
        <v>919</v>
      </c>
      <c r="B375" t="s">
        <v>71</v>
      </c>
      <c r="C375" t="s">
        <v>72</v>
      </c>
      <c r="D375" t="s">
        <v>73</v>
      </c>
      <c r="E375" t="s">
        <v>74</v>
      </c>
      <c r="F375" t="s">
        <v>93</v>
      </c>
      <c r="G375" s="4" t="s">
        <v>919</v>
      </c>
      <c r="H375" t="s">
        <v>920</v>
      </c>
      <c r="I375">
        <v>27</v>
      </c>
      <c r="J375" s="4" t="s">
        <v>919</v>
      </c>
      <c r="K375" t="s">
        <v>920</v>
      </c>
      <c r="L375" s="5">
        <v>1.2</v>
      </c>
      <c r="M375" t="s">
        <v>892</v>
      </c>
      <c r="N375" t="s">
        <v>104</v>
      </c>
      <c r="O375" s="5">
        <v>27</v>
      </c>
      <c r="Q375" t="s">
        <v>99</v>
      </c>
      <c r="R375" t="s">
        <v>921</v>
      </c>
      <c r="S375" t="s">
        <v>82</v>
      </c>
      <c r="U375" t="s">
        <v>83</v>
      </c>
      <c r="V375" t="s">
        <v>471</v>
      </c>
      <c r="W375" t="s">
        <v>85</v>
      </c>
      <c r="X375" t="s">
        <v>894</v>
      </c>
      <c r="Y375" t="s">
        <v>87</v>
      </c>
      <c r="Z375" t="s">
        <v>93</v>
      </c>
      <c r="AA375">
        <v>27</v>
      </c>
      <c r="AC375" s="6">
        <v>43099</v>
      </c>
      <c r="AD375" t="s">
        <v>99</v>
      </c>
      <c r="AE375" t="s">
        <v>100</v>
      </c>
      <c r="AF375" t="s">
        <v>888</v>
      </c>
      <c r="AH375" t="s">
        <v>92</v>
      </c>
    </row>
    <row r="376" spans="1:34">
      <c r="A376" s="4" t="s">
        <v>922</v>
      </c>
      <c r="B376" t="s">
        <v>71</v>
      </c>
      <c r="C376" t="s">
        <v>72</v>
      </c>
      <c r="D376" t="s">
        <v>73</v>
      </c>
      <c r="E376" t="s">
        <v>74</v>
      </c>
      <c r="F376" t="s">
        <v>176</v>
      </c>
      <c r="G376" s="4" t="s">
        <v>922</v>
      </c>
      <c r="H376" t="s">
        <v>923</v>
      </c>
      <c r="I376">
        <v>18</v>
      </c>
      <c r="J376" s="4" t="s">
        <v>922</v>
      </c>
      <c r="K376" t="s">
        <v>923</v>
      </c>
      <c r="L376" s="5">
        <v>3800</v>
      </c>
      <c r="M376" t="s">
        <v>924</v>
      </c>
      <c r="N376" t="s">
        <v>104</v>
      </c>
      <c r="O376" s="5">
        <v>18</v>
      </c>
      <c r="Q376" t="s">
        <v>182</v>
      </c>
      <c r="R376" t="s">
        <v>925</v>
      </c>
      <c r="S376" t="s">
        <v>82</v>
      </c>
      <c r="U376" t="s">
        <v>83</v>
      </c>
      <c r="V376" t="s">
        <v>471</v>
      </c>
      <c r="W376" t="s">
        <v>85</v>
      </c>
      <c r="X376" t="s">
        <v>894</v>
      </c>
      <c r="Y376" t="s">
        <v>87</v>
      </c>
      <c r="Z376" t="s">
        <v>176</v>
      </c>
      <c r="AA376">
        <v>18</v>
      </c>
      <c r="AC376" s="6">
        <v>43099</v>
      </c>
      <c r="AD376" t="s">
        <v>182</v>
      </c>
      <c r="AE376" t="s">
        <v>183</v>
      </c>
      <c r="AF376" t="s">
        <v>888</v>
      </c>
      <c r="AH376" t="s">
        <v>92</v>
      </c>
    </row>
    <row r="377" spans="1:34">
      <c r="A377" s="4" t="s">
        <v>926</v>
      </c>
      <c r="B377" t="s">
        <v>71</v>
      </c>
      <c r="C377" t="s">
        <v>72</v>
      </c>
      <c r="D377" t="s">
        <v>73</v>
      </c>
      <c r="E377" t="s">
        <v>74</v>
      </c>
      <c r="F377" t="s">
        <v>123</v>
      </c>
      <c r="G377" s="4" t="s">
        <v>926</v>
      </c>
      <c r="H377" t="s">
        <v>927</v>
      </c>
      <c r="I377">
        <v>23</v>
      </c>
      <c r="J377" s="4" t="s">
        <v>926</v>
      </c>
      <c r="K377" t="s">
        <v>927</v>
      </c>
      <c r="L377" s="5">
        <v>4290</v>
      </c>
      <c r="M377" t="s">
        <v>924</v>
      </c>
      <c r="N377" t="s">
        <v>104</v>
      </c>
      <c r="O377" s="5">
        <v>23</v>
      </c>
      <c r="Q377" t="s">
        <v>129</v>
      </c>
      <c r="R377" t="s">
        <v>925</v>
      </c>
      <c r="S377" t="s">
        <v>82</v>
      </c>
      <c r="U377" t="s">
        <v>83</v>
      </c>
      <c r="V377" t="s">
        <v>471</v>
      </c>
      <c r="W377" t="s">
        <v>85</v>
      </c>
      <c r="X377" t="s">
        <v>894</v>
      </c>
      <c r="Y377" t="s">
        <v>87</v>
      </c>
      <c r="Z377" t="s">
        <v>123</v>
      </c>
      <c r="AA377">
        <v>23</v>
      </c>
      <c r="AC377" s="6">
        <v>43099</v>
      </c>
      <c r="AD377" t="s">
        <v>129</v>
      </c>
      <c r="AE377" t="s">
        <v>130</v>
      </c>
      <c r="AF377" t="s">
        <v>888</v>
      </c>
      <c r="AH377" t="s">
        <v>92</v>
      </c>
    </row>
    <row r="378" spans="1:34">
      <c r="A378" s="4" t="s">
        <v>928</v>
      </c>
      <c r="B378" t="s">
        <v>71</v>
      </c>
      <c r="C378" t="s">
        <v>72</v>
      </c>
      <c r="D378" t="s">
        <v>73</v>
      </c>
      <c r="E378" t="s">
        <v>74</v>
      </c>
      <c r="F378" t="s">
        <v>206</v>
      </c>
      <c r="G378" s="4" t="s">
        <v>928</v>
      </c>
      <c r="H378" t="s">
        <v>929</v>
      </c>
      <c r="I378">
        <v>16</v>
      </c>
      <c r="J378" s="4" t="s">
        <v>928</v>
      </c>
      <c r="K378" t="s">
        <v>930</v>
      </c>
      <c r="L378" s="5">
        <v>5600</v>
      </c>
      <c r="M378" t="s">
        <v>159</v>
      </c>
      <c r="N378" t="s">
        <v>104</v>
      </c>
      <c r="O378" s="5">
        <v>16</v>
      </c>
      <c r="Q378" t="s">
        <v>213</v>
      </c>
      <c r="R378" t="s">
        <v>931</v>
      </c>
      <c r="S378" t="s">
        <v>82</v>
      </c>
      <c r="U378" t="s">
        <v>83</v>
      </c>
      <c r="V378" t="s">
        <v>471</v>
      </c>
      <c r="W378" t="s">
        <v>85</v>
      </c>
      <c r="X378" t="s">
        <v>887</v>
      </c>
      <c r="Y378" t="s">
        <v>87</v>
      </c>
      <c r="Z378" t="s">
        <v>206</v>
      </c>
      <c r="AA378">
        <v>16</v>
      </c>
      <c r="AC378" s="6">
        <v>43099</v>
      </c>
      <c r="AD378" t="s">
        <v>213</v>
      </c>
      <c r="AE378" t="s">
        <v>214</v>
      </c>
      <c r="AF378" t="s">
        <v>888</v>
      </c>
      <c r="AH378" t="s">
        <v>92</v>
      </c>
    </row>
    <row r="379" spans="1:34">
      <c r="A379" s="4" t="s">
        <v>932</v>
      </c>
      <c r="B379" t="s">
        <v>71</v>
      </c>
      <c r="C379" t="s">
        <v>72</v>
      </c>
      <c r="D379" t="s">
        <v>73</v>
      </c>
      <c r="E379" t="s">
        <v>74</v>
      </c>
      <c r="F379" t="s">
        <v>206</v>
      </c>
      <c r="G379" s="4" t="s">
        <v>932</v>
      </c>
      <c r="H379" t="s">
        <v>929</v>
      </c>
      <c r="I379">
        <v>21</v>
      </c>
      <c r="J379" s="4" t="s">
        <v>932</v>
      </c>
      <c r="K379" t="s">
        <v>933</v>
      </c>
      <c r="L379" s="5">
        <v>0.95</v>
      </c>
      <c r="M379" t="s">
        <v>892</v>
      </c>
      <c r="N379" t="s">
        <v>104</v>
      </c>
      <c r="O379" s="5">
        <v>21</v>
      </c>
      <c r="Q379" t="s">
        <v>213</v>
      </c>
      <c r="R379" t="s">
        <v>931</v>
      </c>
      <c r="S379" t="s">
        <v>82</v>
      </c>
      <c r="U379" t="s">
        <v>83</v>
      </c>
      <c r="V379" t="s">
        <v>471</v>
      </c>
      <c r="W379" t="s">
        <v>85</v>
      </c>
      <c r="X379" t="s">
        <v>894</v>
      </c>
      <c r="Y379" t="s">
        <v>87</v>
      </c>
      <c r="Z379" t="s">
        <v>206</v>
      </c>
      <c r="AA379">
        <v>21</v>
      </c>
      <c r="AC379" s="6">
        <v>43099</v>
      </c>
      <c r="AD379" t="s">
        <v>213</v>
      </c>
      <c r="AE379" t="s">
        <v>214</v>
      </c>
      <c r="AF379" t="s">
        <v>888</v>
      </c>
      <c r="AH379" t="s">
        <v>92</v>
      </c>
    </row>
    <row r="380" spans="1:34">
      <c r="A380" s="4" t="s">
        <v>934</v>
      </c>
      <c r="B380" t="s">
        <v>71</v>
      </c>
      <c r="C380" t="s">
        <v>72</v>
      </c>
      <c r="D380" t="s">
        <v>73</v>
      </c>
      <c r="E380" t="s">
        <v>74</v>
      </c>
      <c r="F380" t="s">
        <v>349</v>
      </c>
      <c r="G380" s="4" t="s">
        <v>934</v>
      </c>
      <c r="H380" t="s">
        <v>935</v>
      </c>
      <c r="I380">
        <v>16</v>
      </c>
      <c r="J380" s="4" t="s">
        <v>934</v>
      </c>
      <c r="K380" t="s">
        <v>935</v>
      </c>
      <c r="L380" s="5">
        <v>11800</v>
      </c>
      <c r="M380" t="s">
        <v>159</v>
      </c>
      <c r="N380" t="s">
        <v>104</v>
      </c>
      <c r="O380" s="5">
        <v>16</v>
      </c>
      <c r="Q380" t="s">
        <v>480</v>
      </c>
      <c r="R380" t="s">
        <v>936</v>
      </c>
      <c r="S380" t="s">
        <v>82</v>
      </c>
      <c r="U380" t="s">
        <v>83</v>
      </c>
      <c r="V380" t="s">
        <v>471</v>
      </c>
      <c r="W380" t="s">
        <v>85</v>
      </c>
      <c r="X380" t="s">
        <v>887</v>
      </c>
      <c r="Y380" t="s">
        <v>87</v>
      </c>
      <c r="Z380" t="s">
        <v>349</v>
      </c>
      <c r="AA380">
        <v>16</v>
      </c>
      <c r="AC380" s="6">
        <v>43099</v>
      </c>
      <c r="AD380" t="s">
        <v>480</v>
      </c>
      <c r="AE380" t="s">
        <v>496</v>
      </c>
      <c r="AF380" t="s">
        <v>888</v>
      </c>
      <c r="AH380" t="s">
        <v>92</v>
      </c>
    </row>
    <row r="381" spans="1:34">
      <c r="A381" s="4" t="s">
        <v>937</v>
      </c>
      <c r="B381" t="s">
        <v>71</v>
      </c>
      <c r="C381" t="s">
        <v>72</v>
      </c>
      <c r="D381" t="s">
        <v>73</v>
      </c>
      <c r="E381" t="s">
        <v>74</v>
      </c>
      <c r="F381" t="s">
        <v>112</v>
      </c>
      <c r="G381" s="4" t="s">
        <v>937</v>
      </c>
      <c r="H381" t="s">
        <v>938</v>
      </c>
      <c r="I381">
        <v>17</v>
      </c>
      <c r="J381" s="4" t="s">
        <v>937</v>
      </c>
      <c r="K381" t="s">
        <v>938</v>
      </c>
      <c r="L381" s="5">
        <v>4</v>
      </c>
      <c r="M381" t="s">
        <v>892</v>
      </c>
      <c r="N381" t="s">
        <v>104</v>
      </c>
      <c r="O381" s="5">
        <v>17</v>
      </c>
      <c r="Q381" t="s">
        <v>116</v>
      </c>
      <c r="R381" t="s">
        <v>939</v>
      </c>
      <c r="S381" t="s">
        <v>82</v>
      </c>
      <c r="U381" t="s">
        <v>83</v>
      </c>
      <c r="V381" t="s">
        <v>471</v>
      </c>
      <c r="W381" t="s">
        <v>85</v>
      </c>
      <c r="X381" t="s">
        <v>894</v>
      </c>
      <c r="Y381" t="s">
        <v>87</v>
      </c>
      <c r="Z381" t="s">
        <v>112</v>
      </c>
      <c r="AA381">
        <v>17</v>
      </c>
      <c r="AC381" s="6">
        <v>43099</v>
      </c>
      <c r="AD381" t="s">
        <v>116</v>
      </c>
      <c r="AE381" t="s">
        <v>117</v>
      </c>
      <c r="AF381" t="s">
        <v>888</v>
      </c>
      <c r="AH381" t="s">
        <v>92</v>
      </c>
    </row>
    <row r="382" spans="1:34">
      <c r="A382" s="4" t="s">
        <v>940</v>
      </c>
      <c r="B382" t="s">
        <v>71</v>
      </c>
      <c r="C382" t="s">
        <v>72</v>
      </c>
      <c r="D382" t="s">
        <v>73</v>
      </c>
      <c r="E382" t="s">
        <v>74</v>
      </c>
      <c r="F382" t="s">
        <v>136</v>
      </c>
      <c r="G382" s="4" t="s">
        <v>940</v>
      </c>
      <c r="H382" t="s">
        <v>941</v>
      </c>
      <c r="I382">
        <v>15</v>
      </c>
      <c r="J382" s="4" t="s">
        <v>940</v>
      </c>
      <c r="K382" t="s">
        <v>942</v>
      </c>
      <c r="L382" s="5">
        <v>2920</v>
      </c>
      <c r="M382" t="s">
        <v>159</v>
      </c>
      <c r="N382" t="s">
        <v>104</v>
      </c>
      <c r="O382" s="5">
        <v>15</v>
      </c>
      <c r="Q382" t="s">
        <v>139</v>
      </c>
      <c r="R382" t="s">
        <v>943</v>
      </c>
      <c r="S382" t="s">
        <v>82</v>
      </c>
      <c r="U382" t="s">
        <v>83</v>
      </c>
      <c r="V382" t="s">
        <v>471</v>
      </c>
      <c r="W382" t="s">
        <v>85</v>
      </c>
      <c r="X382" t="s">
        <v>887</v>
      </c>
      <c r="Y382" t="s">
        <v>87</v>
      </c>
      <c r="Z382" t="s">
        <v>136</v>
      </c>
      <c r="AA382">
        <v>15</v>
      </c>
      <c r="AC382" s="6">
        <v>43099</v>
      </c>
      <c r="AD382" t="s">
        <v>139</v>
      </c>
      <c r="AE382" t="s">
        <v>140</v>
      </c>
      <c r="AF382" t="s">
        <v>888</v>
      </c>
      <c r="AH382" t="s">
        <v>92</v>
      </c>
    </row>
    <row r="383" spans="1:34">
      <c r="A383" s="4" t="s">
        <v>944</v>
      </c>
      <c r="B383" t="s">
        <v>71</v>
      </c>
      <c r="C383" t="s">
        <v>72</v>
      </c>
      <c r="D383" t="s">
        <v>73</v>
      </c>
      <c r="E383" t="s">
        <v>74</v>
      </c>
      <c r="F383" t="s">
        <v>136</v>
      </c>
      <c r="G383" s="4" t="s">
        <v>944</v>
      </c>
      <c r="H383" t="s">
        <v>941</v>
      </c>
      <c r="I383">
        <v>9</v>
      </c>
      <c r="J383" s="4" t="s">
        <v>944</v>
      </c>
      <c r="K383" t="s">
        <v>945</v>
      </c>
      <c r="L383" s="5">
        <v>3</v>
      </c>
      <c r="M383" t="s">
        <v>892</v>
      </c>
      <c r="N383" t="s">
        <v>104</v>
      </c>
      <c r="O383" s="5">
        <v>9</v>
      </c>
      <c r="Q383" t="s">
        <v>139</v>
      </c>
      <c r="R383" t="s">
        <v>943</v>
      </c>
      <c r="S383" t="s">
        <v>82</v>
      </c>
      <c r="U383" t="s">
        <v>83</v>
      </c>
      <c r="V383" t="s">
        <v>471</v>
      </c>
      <c r="W383" t="s">
        <v>85</v>
      </c>
      <c r="X383" t="s">
        <v>894</v>
      </c>
      <c r="Y383" t="s">
        <v>87</v>
      </c>
      <c r="Z383" t="s">
        <v>136</v>
      </c>
      <c r="AA383">
        <v>9</v>
      </c>
      <c r="AC383" s="6">
        <v>43099</v>
      </c>
      <c r="AD383" t="s">
        <v>139</v>
      </c>
      <c r="AE383" t="s">
        <v>140</v>
      </c>
      <c r="AF383" t="s">
        <v>888</v>
      </c>
      <c r="AH383" t="s">
        <v>92</v>
      </c>
    </row>
    <row r="384" spans="1:34">
      <c r="A384" s="4" t="s">
        <v>946</v>
      </c>
      <c r="B384" t="s">
        <v>71</v>
      </c>
      <c r="C384" t="s">
        <v>72</v>
      </c>
      <c r="D384" t="s">
        <v>73</v>
      </c>
      <c r="E384" t="s">
        <v>74</v>
      </c>
      <c r="F384" t="s">
        <v>184</v>
      </c>
      <c r="G384" s="4" t="s">
        <v>946</v>
      </c>
      <c r="H384" t="s">
        <v>947</v>
      </c>
      <c r="I384">
        <v>100</v>
      </c>
      <c r="J384" s="4" t="s">
        <v>946</v>
      </c>
      <c r="K384" t="s">
        <v>947</v>
      </c>
      <c r="L384" s="5">
        <v>100</v>
      </c>
      <c r="M384" t="s">
        <v>837</v>
      </c>
      <c r="N384" t="s">
        <v>104</v>
      </c>
      <c r="O384" s="5">
        <v>100</v>
      </c>
      <c r="Q384" t="s">
        <v>188</v>
      </c>
      <c r="R384" t="s">
        <v>948</v>
      </c>
      <c r="S384" t="s">
        <v>82</v>
      </c>
      <c r="U384" t="s">
        <v>83</v>
      </c>
      <c r="V384" t="s">
        <v>471</v>
      </c>
      <c r="W384" t="s">
        <v>85</v>
      </c>
      <c r="X384" t="s">
        <v>838</v>
      </c>
      <c r="Y384" t="s">
        <v>87</v>
      </c>
      <c r="Z384" t="s">
        <v>184</v>
      </c>
      <c r="AA384">
        <v>100</v>
      </c>
      <c r="AC384" s="6">
        <v>43099</v>
      </c>
      <c r="AD384" t="s">
        <v>188</v>
      </c>
      <c r="AE384" t="s">
        <v>189</v>
      </c>
      <c r="AF384" t="s">
        <v>888</v>
      </c>
      <c r="AH384" t="s">
        <v>92</v>
      </c>
    </row>
    <row r="385" spans="1:34">
      <c r="A385" s="4" t="s">
        <v>949</v>
      </c>
      <c r="B385" t="s">
        <v>71</v>
      </c>
      <c r="C385" t="s">
        <v>72</v>
      </c>
      <c r="D385" t="s">
        <v>73</v>
      </c>
      <c r="E385" t="s">
        <v>74</v>
      </c>
      <c r="F385" t="s">
        <v>101</v>
      </c>
      <c r="G385" s="4" t="s">
        <v>949</v>
      </c>
      <c r="H385" t="s">
        <v>950</v>
      </c>
      <c r="I385">
        <v>6</v>
      </c>
      <c r="J385" s="4" t="s">
        <v>949</v>
      </c>
      <c r="K385" t="s">
        <v>950</v>
      </c>
      <c r="L385" s="5">
        <v>2100</v>
      </c>
      <c r="M385" t="s">
        <v>159</v>
      </c>
      <c r="N385" t="s">
        <v>126</v>
      </c>
      <c r="O385" s="5">
        <v>6</v>
      </c>
      <c r="Q385" t="s">
        <v>108</v>
      </c>
      <c r="R385" t="s">
        <v>951</v>
      </c>
      <c r="S385" t="s">
        <v>82</v>
      </c>
      <c r="U385" t="s">
        <v>83</v>
      </c>
      <c r="V385" t="s">
        <v>471</v>
      </c>
      <c r="W385" t="s">
        <v>85</v>
      </c>
      <c r="X385" t="s">
        <v>887</v>
      </c>
      <c r="Y385" t="s">
        <v>87</v>
      </c>
      <c r="Z385" t="s">
        <v>101</v>
      </c>
      <c r="AA385">
        <v>6</v>
      </c>
      <c r="AC385" s="6">
        <v>43464</v>
      </c>
      <c r="AD385" t="s">
        <v>108</v>
      </c>
      <c r="AE385" t="s">
        <v>109</v>
      </c>
      <c r="AF385" t="s">
        <v>888</v>
      </c>
      <c r="AH385" t="s">
        <v>92</v>
      </c>
    </row>
    <row r="386" spans="1:34">
      <c r="A386" s="4" t="s">
        <v>952</v>
      </c>
      <c r="B386" t="s">
        <v>71</v>
      </c>
      <c r="C386" t="s">
        <v>72</v>
      </c>
      <c r="D386" t="s">
        <v>73</v>
      </c>
      <c r="E386" t="s">
        <v>74</v>
      </c>
      <c r="F386" t="s">
        <v>118</v>
      </c>
      <c r="G386" s="4" t="s">
        <v>952</v>
      </c>
      <c r="H386" t="s">
        <v>953</v>
      </c>
      <c r="I386">
        <v>6</v>
      </c>
      <c r="J386" s="4" t="s">
        <v>952</v>
      </c>
      <c r="K386" t="s">
        <v>953</v>
      </c>
      <c r="L386" s="5">
        <v>3000</v>
      </c>
      <c r="M386" t="s">
        <v>159</v>
      </c>
      <c r="N386" t="s">
        <v>126</v>
      </c>
      <c r="O386" s="5">
        <v>6</v>
      </c>
      <c r="Q386" t="s">
        <v>121</v>
      </c>
      <c r="R386" t="s">
        <v>936</v>
      </c>
      <c r="S386" t="s">
        <v>82</v>
      </c>
      <c r="U386" t="s">
        <v>83</v>
      </c>
      <c r="V386" t="s">
        <v>471</v>
      </c>
      <c r="W386" t="s">
        <v>85</v>
      </c>
      <c r="X386" t="s">
        <v>887</v>
      </c>
      <c r="Y386" t="s">
        <v>87</v>
      </c>
      <c r="Z386" t="s">
        <v>118</v>
      </c>
      <c r="AA386">
        <v>6</v>
      </c>
      <c r="AC386" s="6">
        <v>43464</v>
      </c>
      <c r="AD386" t="s">
        <v>121</v>
      </c>
      <c r="AE386" t="s">
        <v>122</v>
      </c>
      <c r="AF386" t="s">
        <v>888</v>
      </c>
      <c r="AH386" t="s">
        <v>92</v>
      </c>
    </row>
    <row r="387" spans="1:34">
      <c r="A387" s="4" t="s">
        <v>954</v>
      </c>
      <c r="B387" t="s">
        <v>71</v>
      </c>
      <c r="C387" t="s">
        <v>72</v>
      </c>
      <c r="D387" t="s">
        <v>73</v>
      </c>
      <c r="E387" t="s">
        <v>74</v>
      </c>
      <c r="F387" t="s">
        <v>195</v>
      </c>
      <c r="G387" s="4" t="s">
        <v>954</v>
      </c>
      <c r="H387" t="s">
        <v>955</v>
      </c>
      <c r="I387">
        <v>6</v>
      </c>
      <c r="J387" s="4" t="s">
        <v>954</v>
      </c>
      <c r="K387" t="s">
        <v>955</v>
      </c>
      <c r="L387" s="5">
        <v>4800</v>
      </c>
      <c r="M387" t="s">
        <v>159</v>
      </c>
      <c r="N387" t="s">
        <v>126</v>
      </c>
      <c r="O387" s="5">
        <v>6</v>
      </c>
      <c r="Q387" t="s">
        <v>201</v>
      </c>
      <c r="R387" t="s">
        <v>956</v>
      </c>
      <c r="S387" t="s">
        <v>82</v>
      </c>
      <c r="U387" t="s">
        <v>83</v>
      </c>
      <c r="V387" t="s">
        <v>471</v>
      </c>
      <c r="W387" t="s">
        <v>85</v>
      </c>
      <c r="X387" t="s">
        <v>887</v>
      </c>
      <c r="Y387" t="s">
        <v>87</v>
      </c>
      <c r="Z387" t="s">
        <v>195</v>
      </c>
      <c r="AA387">
        <v>6</v>
      </c>
      <c r="AC387" s="6">
        <v>43464</v>
      </c>
      <c r="AD387" t="s">
        <v>201</v>
      </c>
      <c r="AE387" t="s">
        <v>202</v>
      </c>
      <c r="AF387" t="s">
        <v>888</v>
      </c>
      <c r="AH387" t="s">
        <v>92</v>
      </c>
    </row>
    <row r="388" spans="1:34">
      <c r="A388" s="4" t="s">
        <v>957</v>
      </c>
      <c r="B388" t="s">
        <v>71</v>
      </c>
      <c r="C388" t="s">
        <v>72</v>
      </c>
      <c r="D388" t="s">
        <v>73</v>
      </c>
      <c r="E388" t="s">
        <v>74</v>
      </c>
      <c r="F388" t="s">
        <v>349</v>
      </c>
      <c r="G388" s="4" t="s">
        <v>957</v>
      </c>
      <c r="H388" t="s">
        <v>958</v>
      </c>
      <c r="I388">
        <v>6</v>
      </c>
      <c r="J388" s="4" t="s">
        <v>957</v>
      </c>
      <c r="K388" t="s">
        <v>958</v>
      </c>
      <c r="L388" s="5">
        <v>3020</v>
      </c>
      <c r="M388" t="s">
        <v>159</v>
      </c>
      <c r="N388" t="s">
        <v>126</v>
      </c>
      <c r="O388" s="5">
        <v>6</v>
      </c>
      <c r="Q388" t="s">
        <v>480</v>
      </c>
      <c r="R388" t="s">
        <v>936</v>
      </c>
      <c r="S388" t="s">
        <v>82</v>
      </c>
      <c r="U388" t="s">
        <v>83</v>
      </c>
      <c r="V388" t="s">
        <v>471</v>
      </c>
      <c r="W388" t="s">
        <v>85</v>
      </c>
      <c r="X388" t="s">
        <v>887</v>
      </c>
      <c r="Y388" t="s">
        <v>87</v>
      </c>
      <c r="Z388" t="s">
        <v>349</v>
      </c>
      <c r="AA388">
        <v>6</v>
      </c>
      <c r="AC388" s="6">
        <v>43464</v>
      </c>
      <c r="AD388" t="s">
        <v>480</v>
      </c>
      <c r="AE388" t="s">
        <v>496</v>
      </c>
      <c r="AF388" t="s">
        <v>888</v>
      </c>
      <c r="AH388" t="s">
        <v>92</v>
      </c>
    </row>
    <row r="389" spans="1:34">
      <c r="A389" s="4" t="s">
        <v>959</v>
      </c>
      <c r="B389" t="s">
        <v>71</v>
      </c>
      <c r="C389" t="s">
        <v>72</v>
      </c>
      <c r="D389" t="s">
        <v>73</v>
      </c>
      <c r="E389" t="s">
        <v>74</v>
      </c>
      <c r="F389" t="s">
        <v>292</v>
      </c>
      <c r="G389" s="4" t="s">
        <v>959</v>
      </c>
      <c r="H389" t="s">
        <v>960</v>
      </c>
      <c r="I389">
        <v>9</v>
      </c>
      <c r="J389" s="4" t="s">
        <v>959</v>
      </c>
      <c r="K389" t="s">
        <v>960</v>
      </c>
      <c r="L389" s="5">
        <v>6300</v>
      </c>
      <c r="M389" t="s">
        <v>159</v>
      </c>
      <c r="N389" t="s">
        <v>126</v>
      </c>
      <c r="O389" s="5">
        <v>9</v>
      </c>
      <c r="Q389" t="s">
        <v>491</v>
      </c>
      <c r="R389" t="s">
        <v>961</v>
      </c>
      <c r="S389" t="s">
        <v>82</v>
      </c>
      <c r="U389" t="s">
        <v>83</v>
      </c>
      <c r="V389" t="s">
        <v>471</v>
      </c>
      <c r="W389" t="s">
        <v>85</v>
      </c>
      <c r="X389" t="s">
        <v>887</v>
      </c>
      <c r="Y389" t="s">
        <v>87</v>
      </c>
      <c r="Z389" t="s">
        <v>292</v>
      </c>
      <c r="AA389">
        <v>9</v>
      </c>
      <c r="AC389" s="6">
        <v>43464</v>
      </c>
      <c r="AD389" t="s">
        <v>491</v>
      </c>
      <c r="AE389" t="s">
        <v>492</v>
      </c>
      <c r="AF389" t="s">
        <v>888</v>
      </c>
      <c r="AH389" t="s">
        <v>92</v>
      </c>
    </row>
    <row r="390" spans="1:34">
      <c r="A390" s="4" t="s">
        <v>962</v>
      </c>
      <c r="B390" t="s">
        <v>71</v>
      </c>
      <c r="C390" t="s">
        <v>72</v>
      </c>
      <c r="D390" t="s">
        <v>73</v>
      </c>
      <c r="E390" t="s">
        <v>74</v>
      </c>
      <c r="F390" t="s">
        <v>141</v>
      </c>
      <c r="G390" s="4" t="s">
        <v>962</v>
      </c>
      <c r="H390" t="s">
        <v>963</v>
      </c>
      <c r="I390">
        <v>10</v>
      </c>
      <c r="J390" s="4" t="s">
        <v>962</v>
      </c>
      <c r="K390" t="s">
        <v>963</v>
      </c>
      <c r="L390" s="5">
        <v>410</v>
      </c>
      <c r="M390" t="s">
        <v>159</v>
      </c>
      <c r="N390" t="s">
        <v>126</v>
      </c>
      <c r="O390" s="5">
        <v>10</v>
      </c>
      <c r="Q390" t="s">
        <v>145</v>
      </c>
      <c r="R390" t="s">
        <v>964</v>
      </c>
      <c r="S390" t="s">
        <v>82</v>
      </c>
      <c r="U390" t="s">
        <v>83</v>
      </c>
      <c r="V390" t="s">
        <v>471</v>
      </c>
      <c r="W390" t="s">
        <v>85</v>
      </c>
      <c r="X390" t="s">
        <v>887</v>
      </c>
      <c r="Y390" t="s">
        <v>87</v>
      </c>
      <c r="Z390" t="s">
        <v>141</v>
      </c>
      <c r="AA390">
        <v>10</v>
      </c>
      <c r="AC390" s="6">
        <v>43464</v>
      </c>
      <c r="AD390" t="s">
        <v>145</v>
      </c>
      <c r="AE390" t="s">
        <v>146</v>
      </c>
      <c r="AF390" t="s">
        <v>888</v>
      </c>
      <c r="AH390" t="s">
        <v>92</v>
      </c>
    </row>
    <row r="391" spans="1:34">
      <c r="A391" s="4" t="s">
        <v>965</v>
      </c>
      <c r="B391" t="s">
        <v>71</v>
      </c>
      <c r="C391" t="s">
        <v>72</v>
      </c>
      <c r="D391" t="s">
        <v>73</v>
      </c>
      <c r="E391" t="s">
        <v>74</v>
      </c>
      <c r="F391" t="s">
        <v>136</v>
      </c>
      <c r="G391" s="4" t="s">
        <v>965</v>
      </c>
      <c r="H391" t="s">
        <v>966</v>
      </c>
      <c r="I391">
        <v>14</v>
      </c>
      <c r="J391" s="4" t="s">
        <v>965</v>
      </c>
      <c r="K391" t="s">
        <v>966</v>
      </c>
      <c r="L391" s="5">
        <v>5200</v>
      </c>
      <c r="M391" t="s">
        <v>159</v>
      </c>
      <c r="N391" t="s">
        <v>126</v>
      </c>
      <c r="O391" s="5">
        <v>14</v>
      </c>
      <c r="Q391" t="s">
        <v>139</v>
      </c>
      <c r="R391" t="s">
        <v>967</v>
      </c>
      <c r="S391" t="s">
        <v>82</v>
      </c>
      <c r="U391" t="s">
        <v>83</v>
      </c>
      <c r="V391" t="s">
        <v>471</v>
      </c>
      <c r="W391" t="s">
        <v>85</v>
      </c>
      <c r="X391" t="s">
        <v>887</v>
      </c>
      <c r="Y391" t="s">
        <v>87</v>
      </c>
      <c r="Z391" t="s">
        <v>136</v>
      </c>
      <c r="AA391">
        <v>14</v>
      </c>
      <c r="AC391" s="6">
        <v>43464</v>
      </c>
      <c r="AD391" t="s">
        <v>139</v>
      </c>
      <c r="AE391" t="s">
        <v>140</v>
      </c>
      <c r="AF391" t="s">
        <v>888</v>
      </c>
      <c r="AH391" t="s">
        <v>92</v>
      </c>
    </row>
    <row r="392" spans="1:34">
      <c r="A392" s="4" t="s">
        <v>968</v>
      </c>
      <c r="B392" t="s">
        <v>71</v>
      </c>
      <c r="C392" t="s">
        <v>72</v>
      </c>
      <c r="D392" t="s">
        <v>73</v>
      </c>
      <c r="E392" t="s">
        <v>74</v>
      </c>
      <c r="F392" t="s">
        <v>206</v>
      </c>
      <c r="G392" s="4" t="s">
        <v>968</v>
      </c>
      <c r="H392" t="s">
        <v>969</v>
      </c>
      <c r="I392">
        <v>9</v>
      </c>
      <c r="J392" s="4" t="s">
        <v>968</v>
      </c>
      <c r="K392" t="s">
        <v>969</v>
      </c>
      <c r="L392" s="5">
        <v>3200</v>
      </c>
      <c r="M392" t="s">
        <v>159</v>
      </c>
      <c r="N392" t="s">
        <v>126</v>
      </c>
      <c r="O392" s="5">
        <v>9</v>
      </c>
      <c r="Q392" t="s">
        <v>213</v>
      </c>
      <c r="R392" t="s">
        <v>970</v>
      </c>
      <c r="S392" t="s">
        <v>82</v>
      </c>
      <c r="U392" t="s">
        <v>83</v>
      </c>
      <c r="V392" t="s">
        <v>471</v>
      </c>
      <c r="W392" t="s">
        <v>85</v>
      </c>
      <c r="X392" t="s">
        <v>887</v>
      </c>
      <c r="Y392" t="s">
        <v>87</v>
      </c>
      <c r="Z392" t="s">
        <v>206</v>
      </c>
      <c r="AA392">
        <v>9</v>
      </c>
      <c r="AC392" s="6">
        <v>43464</v>
      </c>
      <c r="AD392" t="s">
        <v>213</v>
      </c>
      <c r="AE392" t="s">
        <v>214</v>
      </c>
      <c r="AF392" t="s">
        <v>888</v>
      </c>
      <c r="AH392" t="s">
        <v>92</v>
      </c>
    </row>
    <row r="393" spans="1:34">
      <c r="A393" s="4" t="s">
        <v>971</v>
      </c>
      <c r="B393" t="s">
        <v>71</v>
      </c>
      <c r="C393" t="s">
        <v>72</v>
      </c>
      <c r="D393" t="s">
        <v>73</v>
      </c>
      <c r="E393" t="s">
        <v>74</v>
      </c>
      <c r="F393" t="s">
        <v>93</v>
      </c>
      <c r="G393" s="4" t="s">
        <v>971</v>
      </c>
      <c r="H393" t="s">
        <v>972</v>
      </c>
      <c r="I393">
        <v>8</v>
      </c>
      <c r="J393" s="4" t="s">
        <v>971</v>
      </c>
      <c r="K393" t="s">
        <v>972</v>
      </c>
      <c r="L393" s="5">
        <v>3.5</v>
      </c>
      <c r="M393" t="s">
        <v>892</v>
      </c>
      <c r="N393" t="s">
        <v>126</v>
      </c>
      <c r="O393" s="5">
        <v>8</v>
      </c>
      <c r="Q393" t="s">
        <v>99</v>
      </c>
      <c r="R393" t="s">
        <v>899</v>
      </c>
      <c r="S393" t="s">
        <v>82</v>
      </c>
      <c r="U393" t="s">
        <v>83</v>
      </c>
      <c r="V393" t="s">
        <v>471</v>
      </c>
      <c r="W393" t="s">
        <v>85</v>
      </c>
      <c r="X393" t="s">
        <v>894</v>
      </c>
      <c r="Y393" t="s">
        <v>87</v>
      </c>
      <c r="Z393" t="s">
        <v>93</v>
      </c>
      <c r="AA393">
        <v>8</v>
      </c>
      <c r="AC393" s="6">
        <v>43464</v>
      </c>
      <c r="AD393" t="s">
        <v>99</v>
      </c>
      <c r="AE393" t="s">
        <v>100</v>
      </c>
      <c r="AF393" t="s">
        <v>888</v>
      </c>
      <c r="AH393" t="s">
        <v>92</v>
      </c>
    </row>
    <row r="394" spans="1:34">
      <c r="A394" s="4" t="s">
        <v>973</v>
      </c>
      <c r="B394" t="s">
        <v>71</v>
      </c>
      <c r="C394" t="s">
        <v>72</v>
      </c>
      <c r="D394" t="s">
        <v>73</v>
      </c>
      <c r="E394" t="s">
        <v>74</v>
      </c>
      <c r="F394" t="s">
        <v>451</v>
      </c>
      <c r="G394" s="4" t="s">
        <v>973</v>
      </c>
      <c r="H394" t="s">
        <v>974</v>
      </c>
      <c r="I394">
        <v>6.5</v>
      </c>
      <c r="J394" s="4" t="s">
        <v>973</v>
      </c>
      <c r="K394" t="s">
        <v>974</v>
      </c>
      <c r="L394" s="5">
        <v>3500</v>
      </c>
      <c r="M394" t="s">
        <v>159</v>
      </c>
      <c r="N394" t="s">
        <v>126</v>
      </c>
      <c r="O394" s="5">
        <v>6.5</v>
      </c>
      <c r="Q394" t="s">
        <v>473</v>
      </c>
      <c r="R394" t="s">
        <v>975</v>
      </c>
      <c r="S394" t="s">
        <v>82</v>
      </c>
      <c r="U394" t="s">
        <v>83</v>
      </c>
      <c r="V394" t="s">
        <v>471</v>
      </c>
      <c r="W394" t="s">
        <v>85</v>
      </c>
      <c r="X394" t="s">
        <v>887</v>
      </c>
      <c r="Y394" t="s">
        <v>87</v>
      </c>
      <c r="Z394" t="s">
        <v>451</v>
      </c>
      <c r="AA394">
        <v>6.5</v>
      </c>
      <c r="AC394" s="6">
        <v>43464</v>
      </c>
      <c r="AD394" t="s">
        <v>473</v>
      </c>
      <c r="AE394" t="s">
        <v>474</v>
      </c>
      <c r="AF394" t="s">
        <v>888</v>
      </c>
      <c r="AH394" t="s">
        <v>92</v>
      </c>
    </row>
    <row r="395" spans="1:34">
      <c r="A395" s="4" t="s">
        <v>976</v>
      </c>
      <c r="B395" t="s">
        <v>71</v>
      </c>
      <c r="C395" t="s">
        <v>72</v>
      </c>
      <c r="D395" t="s">
        <v>73</v>
      </c>
      <c r="E395" t="s">
        <v>74</v>
      </c>
      <c r="F395" t="s">
        <v>420</v>
      </c>
      <c r="G395" s="4" t="s">
        <v>976</v>
      </c>
      <c r="H395" t="s">
        <v>977</v>
      </c>
      <c r="I395">
        <v>6</v>
      </c>
      <c r="J395" s="4" t="s">
        <v>976</v>
      </c>
      <c r="K395" t="s">
        <v>977</v>
      </c>
      <c r="L395" s="5">
        <v>4800</v>
      </c>
      <c r="M395" t="s">
        <v>159</v>
      </c>
      <c r="N395" t="s">
        <v>126</v>
      </c>
      <c r="O395" s="5">
        <v>6</v>
      </c>
      <c r="Q395" t="s">
        <v>423</v>
      </c>
      <c r="R395" t="s">
        <v>978</v>
      </c>
      <c r="S395" t="s">
        <v>82</v>
      </c>
      <c r="U395" t="s">
        <v>83</v>
      </c>
      <c r="V395" t="s">
        <v>471</v>
      </c>
      <c r="W395" t="s">
        <v>85</v>
      </c>
      <c r="X395" t="s">
        <v>887</v>
      </c>
      <c r="Y395" t="s">
        <v>87</v>
      </c>
      <c r="Z395" t="s">
        <v>420</v>
      </c>
      <c r="AA395">
        <v>6</v>
      </c>
      <c r="AC395" s="6">
        <v>43464</v>
      </c>
      <c r="AD395" t="s">
        <v>423</v>
      </c>
      <c r="AE395" t="s">
        <v>736</v>
      </c>
      <c r="AF395" t="s">
        <v>888</v>
      </c>
      <c r="AH395" t="s">
        <v>92</v>
      </c>
    </row>
    <row r="396" spans="1:34">
      <c r="A396" s="4" t="s">
        <v>979</v>
      </c>
      <c r="B396" t="s">
        <v>71</v>
      </c>
      <c r="C396" t="s">
        <v>72</v>
      </c>
      <c r="D396" t="s">
        <v>73</v>
      </c>
      <c r="E396" t="s">
        <v>74</v>
      </c>
      <c r="F396" t="s">
        <v>262</v>
      </c>
      <c r="G396" s="4" t="s">
        <v>979</v>
      </c>
      <c r="H396" t="s">
        <v>980</v>
      </c>
      <c r="I396">
        <v>3</v>
      </c>
      <c r="J396" s="4" t="s">
        <v>979</v>
      </c>
      <c r="K396" t="s">
        <v>980</v>
      </c>
      <c r="L396" s="5">
        <v>2438</v>
      </c>
      <c r="M396" t="s">
        <v>159</v>
      </c>
      <c r="N396" t="s">
        <v>126</v>
      </c>
      <c r="O396" s="5">
        <v>3</v>
      </c>
      <c r="Q396" t="s">
        <v>266</v>
      </c>
      <c r="R396" t="s">
        <v>981</v>
      </c>
      <c r="S396" t="s">
        <v>82</v>
      </c>
      <c r="U396" t="s">
        <v>83</v>
      </c>
      <c r="V396" t="s">
        <v>471</v>
      </c>
      <c r="W396" t="s">
        <v>85</v>
      </c>
      <c r="X396" t="s">
        <v>887</v>
      </c>
      <c r="Y396" t="s">
        <v>87</v>
      </c>
      <c r="Z396" t="s">
        <v>262</v>
      </c>
      <c r="AA396">
        <v>3</v>
      </c>
      <c r="AC396" s="6">
        <v>43464</v>
      </c>
      <c r="AD396" t="s">
        <v>266</v>
      </c>
      <c r="AE396" t="s">
        <v>707</v>
      </c>
      <c r="AF396" t="s">
        <v>888</v>
      </c>
      <c r="AH396" t="s">
        <v>92</v>
      </c>
    </row>
    <row r="397" spans="1:34">
      <c r="A397" s="4" t="s">
        <v>982</v>
      </c>
      <c r="B397" t="s">
        <v>71</v>
      </c>
      <c r="C397" t="s">
        <v>72</v>
      </c>
      <c r="D397" t="s">
        <v>73</v>
      </c>
      <c r="E397" t="s">
        <v>74</v>
      </c>
      <c r="F397" t="s">
        <v>184</v>
      </c>
      <c r="G397" s="4" t="s">
        <v>982</v>
      </c>
      <c r="H397" t="s">
        <v>983</v>
      </c>
      <c r="I397">
        <v>6.5</v>
      </c>
      <c r="J397" s="4" t="s">
        <v>982</v>
      </c>
      <c r="K397" t="s">
        <v>983</v>
      </c>
      <c r="L397" s="5">
        <v>5812</v>
      </c>
      <c r="M397" t="s">
        <v>159</v>
      </c>
      <c r="N397" t="s">
        <v>126</v>
      </c>
      <c r="O397" s="5">
        <v>6.5</v>
      </c>
      <c r="Q397" t="s">
        <v>188</v>
      </c>
      <c r="R397" t="s">
        <v>964</v>
      </c>
      <c r="S397" t="s">
        <v>82</v>
      </c>
      <c r="U397" t="s">
        <v>83</v>
      </c>
      <c r="V397" t="s">
        <v>471</v>
      </c>
      <c r="W397" t="s">
        <v>85</v>
      </c>
      <c r="X397" t="s">
        <v>887</v>
      </c>
      <c r="Y397" t="s">
        <v>87</v>
      </c>
      <c r="Z397" t="s">
        <v>184</v>
      </c>
      <c r="AA397">
        <v>6.5</v>
      </c>
      <c r="AC397" s="6">
        <v>43464</v>
      </c>
      <c r="AD397" t="s">
        <v>188</v>
      </c>
      <c r="AE397" t="s">
        <v>189</v>
      </c>
      <c r="AF397" t="s">
        <v>888</v>
      </c>
      <c r="AH397" t="s">
        <v>92</v>
      </c>
    </row>
    <row r="398" spans="1:34">
      <c r="A398" s="4" t="s">
        <v>984</v>
      </c>
      <c r="B398" t="s">
        <v>71</v>
      </c>
      <c r="C398" t="s">
        <v>72</v>
      </c>
      <c r="D398" t="s">
        <v>73</v>
      </c>
      <c r="E398" t="s">
        <v>74</v>
      </c>
      <c r="F398" t="s">
        <v>420</v>
      </c>
      <c r="G398" s="4" t="s">
        <v>984</v>
      </c>
      <c r="H398" t="s">
        <v>985</v>
      </c>
      <c r="I398">
        <v>7.6</v>
      </c>
      <c r="J398" s="4" t="s">
        <v>984</v>
      </c>
      <c r="K398" t="s">
        <v>985</v>
      </c>
      <c r="L398" s="5">
        <v>4050</v>
      </c>
      <c r="M398" t="s">
        <v>159</v>
      </c>
      <c r="N398" t="s">
        <v>165</v>
      </c>
      <c r="O398" s="5">
        <v>7.6</v>
      </c>
      <c r="Q398" t="s">
        <v>423</v>
      </c>
      <c r="R398" t="s">
        <v>978</v>
      </c>
      <c r="S398" t="s">
        <v>82</v>
      </c>
      <c r="U398" t="s">
        <v>83</v>
      </c>
      <c r="V398" t="s">
        <v>471</v>
      </c>
      <c r="W398" t="s">
        <v>85</v>
      </c>
      <c r="X398" t="s">
        <v>887</v>
      </c>
      <c r="Y398" t="s">
        <v>87</v>
      </c>
      <c r="Z398" t="s">
        <v>420</v>
      </c>
      <c r="AA398">
        <v>7.6</v>
      </c>
      <c r="AC398" s="6">
        <v>43829</v>
      </c>
      <c r="AD398" t="s">
        <v>423</v>
      </c>
      <c r="AE398" t="s">
        <v>736</v>
      </c>
      <c r="AF398" t="s">
        <v>888</v>
      </c>
      <c r="AH398" t="s">
        <v>92</v>
      </c>
    </row>
    <row r="399" spans="1:34">
      <c r="A399" s="4" t="s">
        <v>986</v>
      </c>
      <c r="B399" t="s">
        <v>71</v>
      </c>
      <c r="C399" t="s">
        <v>72</v>
      </c>
      <c r="D399" t="s">
        <v>73</v>
      </c>
      <c r="E399" t="s">
        <v>74</v>
      </c>
      <c r="F399" t="s">
        <v>93</v>
      </c>
      <c r="G399" s="4" t="s">
        <v>986</v>
      </c>
      <c r="H399" t="s">
        <v>987</v>
      </c>
      <c r="I399">
        <v>42.6925</v>
      </c>
      <c r="J399" s="4" t="s">
        <v>986</v>
      </c>
      <c r="K399" t="s">
        <v>987</v>
      </c>
      <c r="L399" s="5">
        <v>4895</v>
      </c>
      <c r="M399" t="s">
        <v>159</v>
      </c>
      <c r="N399" t="s">
        <v>165</v>
      </c>
      <c r="O399" s="5">
        <v>42.6925</v>
      </c>
      <c r="Q399" t="s">
        <v>99</v>
      </c>
      <c r="R399" t="s">
        <v>899</v>
      </c>
      <c r="S399" t="s">
        <v>82</v>
      </c>
      <c r="U399" t="s">
        <v>83</v>
      </c>
      <c r="V399" t="s">
        <v>471</v>
      </c>
      <c r="W399" t="s">
        <v>85</v>
      </c>
      <c r="X399" t="s">
        <v>887</v>
      </c>
      <c r="Y399" t="s">
        <v>87</v>
      </c>
      <c r="Z399" t="s">
        <v>93</v>
      </c>
      <c r="AA399">
        <v>42.6925</v>
      </c>
      <c r="AC399" s="6">
        <v>43829</v>
      </c>
      <c r="AD399" t="s">
        <v>99</v>
      </c>
      <c r="AE399" t="s">
        <v>100</v>
      </c>
      <c r="AF399" t="s">
        <v>888</v>
      </c>
      <c r="AH399" t="s">
        <v>92</v>
      </c>
    </row>
    <row r="400" spans="1:34">
      <c r="A400" s="4" t="s">
        <v>988</v>
      </c>
      <c r="B400" t="s">
        <v>71</v>
      </c>
      <c r="C400" t="s">
        <v>72</v>
      </c>
      <c r="D400" t="s">
        <v>73</v>
      </c>
      <c r="E400" t="s">
        <v>74</v>
      </c>
      <c r="F400" t="s">
        <v>195</v>
      </c>
      <c r="G400" s="4" t="s">
        <v>988</v>
      </c>
      <c r="H400" t="s">
        <v>989</v>
      </c>
      <c r="I400">
        <v>7.354</v>
      </c>
      <c r="J400" s="4" t="s">
        <v>988</v>
      </c>
      <c r="K400" t="s">
        <v>989</v>
      </c>
      <c r="L400" s="5">
        <v>3800</v>
      </c>
      <c r="M400" t="s">
        <v>159</v>
      </c>
      <c r="N400" t="s">
        <v>165</v>
      </c>
      <c r="O400" s="5">
        <v>7.354</v>
      </c>
      <c r="Q400" t="s">
        <v>201</v>
      </c>
      <c r="R400" t="s">
        <v>990</v>
      </c>
      <c r="S400" t="s">
        <v>82</v>
      </c>
      <c r="U400" t="s">
        <v>83</v>
      </c>
      <c r="V400" t="s">
        <v>471</v>
      </c>
      <c r="W400" t="s">
        <v>85</v>
      </c>
      <c r="X400" t="s">
        <v>887</v>
      </c>
      <c r="Y400" t="s">
        <v>87</v>
      </c>
      <c r="Z400" t="s">
        <v>195</v>
      </c>
      <c r="AA400">
        <v>7.354</v>
      </c>
      <c r="AC400" s="6">
        <v>43829</v>
      </c>
      <c r="AD400" t="s">
        <v>201</v>
      </c>
      <c r="AE400" t="s">
        <v>202</v>
      </c>
      <c r="AF400" t="s">
        <v>888</v>
      </c>
      <c r="AH400" t="s">
        <v>92</v>
      </c>
    </row>
    <row r="401" spans="1:34">
      <c r="A401" s="4" t="s">
        <v>991</v>
      </c>
      <c r="B401" t="s">
        <v>71</v>
      </c>
      <c r="C401" t="s">
        <v>72</v>
      </c>
      <c r="D401" t="s">
        <v>73</v>
      </c>
      <c r="E401" t="s">
        <v>74</v>
      </c>
      <c r="F401" t="s">
        <v>323</v>
      </c>
      <c r="G401" s="4" t="s">
        <v>991</v>
      </c>
      <c r="H401" t="s">
        <v>992</v>
      </c>
      <c r="I401">
        <v>6.1496</v>
      </c>
      <c r="J401" s="4" t="s">
        <v>991</v>
      </c>
      <c r="K401" t="s">
        <v>992</v>
      </c>
      <c r="L401" s="5">
        <v>1800</v>
      </c>
      <c r="M401" t="s">
        <v>159</v>
      </c>
      <c r="N401" t="s">
        <v>165</v>
      </c>
      <c r="O401" s="5">
        <v>6.1496</v>
      </c>
      <c r="Q401" t="s">
        <v>669</v>
      </c>
      <c r="R401" t="s">
        <v>993</v>
      </c>
      <c r="S401" t="s">
        <v>82</v>
      </c>
      <c r="U401" t="s">
        <v>83</v>
      </c>
      <c r="V401" t="s">
        <v>471</v>
      </c>
      <c r="W401" t="s">
        <v>85</v>
      </c>
      <c r="X401" t="s">
        <v>887</v>
      </c>
      <c r="Y401" t="s">
        <v>87</v>
      </c>
      <c r="Z401" t="s">
        <v>323</v>
      </c>
      <c r="AA401">
        <v>6.1496</v>
      </c>
      <c r="AC401" s="6">
        <v>43829</v>
      </c>
      <c r="AD401" t="s">
        <v>669</v>
      </c>
      <c r="AE401" t="s">
        <v>713</v>
      </c>
      <c r="AF401" t="s">
        <v>888</v>
      </c>
      <c r="AH401" t="s">
        <v>92</v>
      </c>
    </row>
    <row r="402" spans="1:34">
      <c r="A402" s="4" t="s">
        <v>994</v>
      </c>
      <c r="B402" t="s">
        <v>71</v>
      </c>
      <c r="C402" t="s">
        <v>72</v>
      </c>
      <c r="D402" t="s">
        <v>73</v>
      </c>
      <c r="E402" t="s">
        <v>74</v>
      </c>
      <c r="F402" t="s">
        <v>262</v>
      </c>
      <c r="G402" s="4" t="s">
        <v>994</v>
      </c>
      <c r="H402" t="s">
        <v>995</v>
      </c>
      <c r="I402">
        <v>25</v>
      </c>
      <c r="J402" s="4" t="s">
        <v>994</v>
      </c>
      <c r="K402" t="s">
        <v>995</v>
      </c>
      <c r="L402" s="5">
        <v>1</v>
      </c>
      <c r="M402" t="s">
        <v>159</v>
      </c>
      <c r="N402" t="s">
        <v>165</v>
      </c>
      <c r="O402" s="5">
        <v>25</v>
      </c>
      <c r="Q402" t="s">
        <v>266</v>
      </c>
      <c r="R402" t="s">
        <v>996</v>
      </c>
      <c r="S402" t="s">
        <v>82</v>
      </c>
      <c r="U402" t="s">
        <v>83</v>
      </c>
      <c r="V402" t="s">
        <v>471</v>
      </c>
      <c r="W402" t="s">
        <v>85</v>
      </c>
      <c r="X402" t="s">
        <v>894</v>
      </c>
      <c r="Y402" t="s">
        <v>87</v>
      </c>
      <c r="Z402" t="s">
        <v>262</v>
      </c>
      <c r="AA402">
        <v>25</v>
      </c>
      <c r="AC402" s="6">
        <v>43829</v>
      </c>
      <c r="AD402" t="s">
        <v>266</v>
      </c>
      <c r="AE402" t="s">
        <v>707</v>
      </c>
      <c r="AF402" t="s">
        <v>888</v>
      </c>
      <c r="AH402" t="s">
        <v>92</v>
      </c>
    </row>
    <row r="403" spans="1:34">
      <c r="A403" s="4" t="s">
        <v>997</v>
      </c>
      <c r="B403" t="s">
        <v>71</v>
      </c>
      <c r="C403" t="s">
        <v>72</v>
      </c>
      <c r="D403" t="s">
        <v>73</v>
      </c>
      <c r="E403" t="s">
        <v>74</v>
      </c>
      <c r="F403" t="s">
        <v>123</v>
      </c>
      <c r="G403" s="4" t="s">
        <v>997</v>
      </c>
      <c r="H403" t="s">
        <v>998</v>
      </c>
      <c r="I403">
        <v>26</v>
      </c>
      <c r="J403" s="4" t="s">
        <v>997</v>
      </c>
      <c r="K403" t="s">
        <v>998</v>
      </c>
      <c r="L403" s="5">
        <v>1</v>
      </c>
      <c r="M403" t="s">
        <v>159</v>
      </c>
      <c r="N403" t="s">
        <v>165</v>
      </c>
      <c r="O403" s="5">
        <v>26</v>
      </c>
      <c r="Q403" t="s">
        <v>129</v>
      </c>
      <c r="R403" t="s">
        <v>388</v>
      </c>
      <c r="S403" t="s">
        <v>82</v>
      </c>
      <c r="U403" t="s">
        <v>83</v>
      </c>
      <c r="V403" t="s">
        <v>471</v>
      </c>
      <c r="W403" t="s">
        <v>85</v>
      </c>
      <c r="X403" t="s">
        <v>894</v>
      </c>
      <c r="Y403" t="s">
        <v>87</v>
      </c>
      <c r="Z403" t="s">
        <v>123</v>
      </c>
      <c r="AA403">
        <v>26</v>
      </c>
      <c r="AC403" s="6">
        <v>43829</v>
      </c>
      <c r="AD403" t="s">
        <v>129</v>
      </c>
      <c r="AE403" t="s">
        <v>130</v>
      </c>
      <c r="AF403" t="s">
        <v>888</v>
      </c>
      <c r="AH403" t="s">
        <v>92</v>
      </c>
    </row>
    <row r="404" spans="1:34">
      <c r="A404" s="4" t="s">
        <v>999</v>
      </c>
      <c r="B404" t="s">
        <v>71</v>
      </c>
      <c r="C404" t="s">
        <v>72</v>
      </c>
      <c r="D404" t="s">
        <v>73</v>
      </c>
      <c r="E404" t="s">
        <v>74</v>
      </c>
      <c r="F404" t="s">
        <v>176</v>
      </c>
      <c r="G404" s="4" t="s">
        <v>999</v>
      </c>
      <c r="H404" t="s">
        <v>1000</v>
      </c>
      <c r="I404">
        <v>38.15</v>
      </c>
      <c r="J404" s="4" t="s">
        <v>999</v>
      </c>
      <c r="K404" t="s">
        <v>1000</v>
      </c>
      <c r="L404" s="5">
        <v>1.5</v>
      </c>
      <c r="M404" t="s">
        <v>159</v>
      </c>
      <c r="N404" t="s">
        <v>165</v>
      </c>
      <c r="O404" s="5">
        <v>38.15</v>
      </c>
      <c r="Q404" t="s">
        <v>182</v>
      </c>
      <c r="R404" t="s">
        <v>1001</v>
      </c>
      <c r="S404" t="s">
        <v>82</v>
      </c>
      <c r="U404" t="s">
        <v>83</v>
      </c>
      <c r="V404" t="s">
        <v>471</v>
      </c>
      <c r="W404" t="s">
        <v>85</v>
      </c>
      <c r="X404" t="s">
        <v>894</v>
      </c>
      <c r="Y404" t="s">
        <v>87</v>
      </c>
      <c r="Z404" t="s">
        <v>176</v>
      </c>
      <c r="AA404">
        <v>38.15</v>
      </c>
      <c r="AC404" s="6">
        <v>43829</v>
      </c>
      <c r="AD404" t="s">
        <v>182</v>
      </c>
      <c r="AE404" t="s">
        <v>183</v>
      </c>
      <c r="AF404" t="s">
        <v>888</v>
      </c>
      <c r="AH404" t="s">
        <v>92</v>
      </c>
    </row>
    <row r="405" spans="1:34">
      <c r="A405" s="4" t="s">
        <v>1002</v>
      </c>
      <c r="B405" t="s">
        <v>71</v>
      </c>
      <c r="C405" t="s">
        <v>72</v>
      </c>
      <c r="D405" t="s">
        <v>73</v>
      </c>
      <c r="E405" t="s">
        <v>74</v>
      </c>
      <c r="F405" t="s">
        <v>349</v>
      </c>
      <c r="G405" s="4" t="s">
        <v>1002</v>
      </c>
      <c r="H405" t="s">
        <v>1003</v>
      </c>
      <c r="I405">
        <v>92.34</v>
      </c>
      <c r="J405" s="4" t="s">
        <v>1002</v>
      </c>
      <c r="K405" t="s">
        <v>1003</v>
      </c>
      <c r="L405" s="5">
        <v>4.1</v>
      </c>
      <c r="M405" t="s">
        <v>159</v>
      </c>
      <c r="N405" t="s">
        <v>165</v>
      </c>
      <c r="O405" s="5">
        <v>92.34</v>
      </c>
      <c r="Q405" t="s">
        <v>480</v>
      </c>
      <c r="R405" t="s">
        <v>1004</v>
      </c>
      <c r="S405" t="s">
        <v>82</v>
      </c>
      <c r="U405" t="s">
        <v>83</v>
      </c>
      <c r="V405" t="s">
        <v>471</v>
      </c>
      <c r="W405" t="s">
        <v>85</v>
      </c>
      <c r="X405" t="s">
        <v>894</v>
      </c>
      <c r="Y405" t="s">
        <v>87</v>
      </c>
      <c r="Z405" t="s">
        <v>349</v>
      </c>
      <c r="AA405">
        <v>92.34</v>
      </c>
      <c r="AC405" s="6">
        <v>43829</v>
      </c>
      <c r="AD405" t="s">
        <v>480</v>
      </c>
      <c r="AE405" t="s">
        <v>496</v>
      </c>
      <c r="AF405" t="s">
        <v>888</v>
      </c>
      <c r="AH405" t="s">
        <v>92</v>
      </c>
    </row>
    <row r="406" spans="1:34">
      <c r="A406" s="4" t="s">
        <v>1005</v>
      </c>
      <c r="B406" t="s">
        <v>71</v>
      </c>
      <c r="C406" t="s">
        <v>72</v>
      </c>
      <c r="D406" t="s">
        <v>73</v>
      </c>
      <c r="E406" t="s">
        <v>74</v>
      </c>
      <c r="F406" t="s">
        <v>451</v>
      </c>
      <c r="G406" s="4" t="s">
        <v>1005</v>
      </c>
      <c r="H406" t="s">
        <v>1006</v>
      </c>
      <c r="I406">
        <v>7.478</v>
      </c>
      <c r="J406" s="4" t="s">
        <v>1005</v>
      </c>
      <c r="K406" t="s">
        <v>1006</v>
      </c>
      <c r="L406" s="5">
        <v>6600</v>
      </c>
      <c r="M406" t="s">
        <v>159</v>
      </c>
      <c r="N406" t="s">
        <v>165</v>
      </c>
      <c r="O406" s="5">
        <v>7.478</v>
      </c>
      <c r="Q406" t="s">
        <v>473</v>
      </c>
      <c r="R406" t="s">
        <v>1007</v>
      </c>
      <c r="S406" t="s">
        <v>82</v>
      </c>
      <c r="U406" t="s">
        <v>83</v>
      </c>
      <c r="V406" t="s">
        <v>471</v>
      </c>
      <c r="W406" t="s">
        <v>85</v>
      </c>
      <c r="X406" t="s">
        <v>887</v>
      </c>
      <c r="Y406" t="s">
        <v>87</v>
      </c>
      <c r="Z406" t="s">
        <v>451</v>
      </c>
      <c r="AA406">
        <v>7.478</v>
      </c>
      <c r="AC406" s="6">
        <v>43829</v>
      </c>
      <c r="AD406" t="s">
        <v>473</v>
      </c>
      <c r="AE406" t="s">
        <v>474</v>
      </c>
      <c r="AF406" t="s">
        <v>888</v>
      </c>
      <c r="AH406" t="s">
        <v>92</v>
      </c>
    </row>
    <row r="407" spans="1:34">
      <c r="A407" s="4" t="s">
        <v>1008</v>
      </c>
      <c r="B407" t="s">
        <v>71</v>
      </c>
      <c r="C407" t="s">
        <v>72</v>
      </c>
      <c r="D407" t="s">
        <v>73</v>
      </c>
      <c r="E407" t="s">
        <v>74</v>
      </c>
      <c r="F407" t="s">
        <v>101</v>
      </c>
      <c r="G407" s="4" t="s">
        <v>1008</v>
      </c>
      <c r="H407" t="s">
        <v>1009</v>
      </c>
      <c r="I407">
        <v>17.0152</v>
      </c>
      <c r="J407" s="4" t="s">
        <v>1008</v>
      </c>
      <c r="K407" t="s">
        <v>1009</v>
      </c>
      <c r="L407" s="5">
        <v>5000</v>
      </c>
      <c r="M407" t="s">
        <v>159</v>
      </c>
      <c r="N407" t="s">
        <v>165</v>
      </c>
      <c r="O407" s="5">
        <v>17.0152</v>
      </c>
      <c r="Q407" t="s">
        <v>108</v>
      </c>
      <c r="R407" t="s">
        <v>1010</v>
      </c>
      <c r="S407" t="s">
        <v>82</v>
      </c>
      <c r="U407" t="s">
        <v>83</v>
      </c>
      <c r="V407" t="s">
        <v>471</v>
      </c>
      <c r="W407" t="s">
        <v>85</v>
      </c>
      <c r="X407" t="s">
        <v>887</v>
      </c>
      <c r="Y407" t="s">
        <v>87</v>
      </c>
      <c r="Z407" t="s">
        <v>101</v>
      </c>
      <c r="AA407">
        <v>17.0152</v>
      </c>
      <c r="AC407" s="6">
        <v>43829</v>
      </c>
      <c r="AD407" t="s">
        <v>108</v>
      </c>
      <c r="AE407" t="s">
        <v>109</v>
      </c>
      <c r="AF407" t="s">
        <v>888</v>
      </c>
      <c r="AH407" t="s">
        <v>92</v>
      </c>
    </row>
    <row r="408" spans="1:34">
      <c r="A408" s="4" t="s">
        <v>1011</v>
      </c>
      <c r="B408" t="s">
        <v>71</v>
      </c>
      <c r="C408" t="s">
        <v>72</v>
      </c>
      <c r="D408" t="s">
        <v>73</v>
      </c>
      <c r="E408" t="s">
        <v>74</v>
      </c>
      <c r="F408" t="s">
        <v>136</v>
      </c>
      <c r="G408" s="4" t="s">
        <v>1011</v>
      </c>
      <c r="H408" t="s">
        <v>1012</v>
      </c>
      <c r="I408">
        <v>30</v>
      </c>
      <c r="J408" s="4" t="s">
        <v>1011</v>
      </c>
      <c r="K408" t="s">
        <v>1012</v>
      </c>
      <c r="L408" s="5">
        <v>1.5</v>
      </c>
      <c r="M408" t="s">
        <v>892</v>
      </c>
      <c r="N408" t="s">
        <v>209</v>
      </c>
      <c r="O408" s="5">
        <v>30</v>
      </c>
      <c r="Q408" t="s">
        <v>139</v>
      </c>
      <c r="R408" t="s">
        <v>1013</v>
      </c>
      <c r="S408" t="s">
        <v>82</v>
      </c>
      <c r="U408" t="s">
        <v>83</v>
      </c>
      <c r="V408" t="s">
        <v>471</v>
      </c>
      <c r="W408" t="s">
        <v>85</v>
      </c>
      <c r="X408" t="s">
        <v>894</v>
      </c>
      <c r="Y408" t="s">
        <v>87</v>
      </c>
      <c r="Z408" t="s">
        <v>136</v>
      </c>
      <c r="AA408">
        <v>30</v>
      </c>
      <c r="AC408" s="6">
        <v>44195</v>
      </c>
      <c r="AD408" t="s">
        <v>139</v>
      </c>
      <c r="AE408" t="s">
        <v>140</v>
      </c>
      <c r="AF408" t="s">
        <v>888</v>
      </c>
      <c r="AH408" t="s">
        <v>92</v>
      </c>
    </row>
    <row r="409" spans="1:34">
      <c r="A409" s="4" t="s">
        <v>1014</v>
      </c>
      <c r="B409" t="s">
        <v>71</v>
      </c>
      <c r="C409" t="s">
        <v>72</v>
      </c>
      <c r="D409" t="s">
        <v>73</v>
      </c>
      <c r="E409" t="s">
        <v>74</v>
      </c>
      <c r="F409" t="s">
        <v>136</v>
      </c>
      <c r="G409" s="4" t="s">
        <v>1014</v>
      </c>
      <c r="H409" t="s">
        <v>1015</v>
      </c>
      <c r="I409">
        <v>8</v>
      </c>
      <c r="J409" s="4" t="s">
        <v>1014</v>
      </c>
      <c r="K409" t="s">
        <v>1015</v>
      </c>
      <c r="L409" s="5">
        <v>6500</v>
      </c>
      <c r="M409" t="s">
        <v>159</v>
      </c>
      <c r="N409" t="s">
        <v>209</v>
      </c>
      <c r="O409" s="5">
        <v>8</v>
      </c>
      <c r="Q409" t="s">
        <v>139</v>
      </c>
      <c r="R409" t="s">
        <v>1016</v>
      </c>
      <c r="S409" t="s">
        <v>82</v>
      </c>
      <c r="U409" t="s">
        <v>83</v>
      </c>
      <c r="V409" t="s">
        <v>471</v>
      </c>
      <c r="W409" t="s">
        <v>85</v>
      </c>
      <c r="X409" t="s">
        <v>887</v>
      </c>
      <c r="Y409" t="s">
        <v>87</v>
      </c>
      <c r="Z409" t="s">
        <v>136</v>
      </c>
      <c r="AA409">
        <v>8</v>
      </c>
      <c r="AC409" s="6">
        <v>44195</v>
      </c>
      <c r="AD409" t="s">
        <v>139</v>
      </c>
      <c r="AE409" t="s">
        <v>140</v>
      </c>
      <c r="AF409" t="s">
        <v>888</v>
      </c>
      <c r="AH409" t="s">
        <v>92</v>
      </c>
    </row>
    <row r="410" spans="1:34">
      <c r="A410" s="4" t="s">
        <v>1017</v>
      </c>
      <c r="B410" t="s">
        <v>71</v>
      </c>
      <c r="C410" t="s">
        <v>72</v>
      </c>
      <c r="D410" t="s">
        <v>73</v>
      </c>
      <c r="E410" t="s">
        <v>74</v>
      </c>
      <c r="F410" t="s">
        <v>323</v>
      </c>
      <c r="G410" s="4" t="s">
        <v>1017</v>
      </c>
      <c r="H410" t="s">
        <v>1018</v>
      </c>
      <c r="I410">
        <v>8.287</v>
      </c>
      <c r="J410" s="4" t="s">
        <v>1017</v>
      </c>
      <c r="K410" t="s">
        <v>1018</v>
      </c>
      <c r="L410" s="5">
        <v>10930</v>
      </c>
      <c r="M410" t="s">
        <v>159</v>
      </c>
      <c r="N410" t="s">
        <v>209</v>
      </c>
      <c r="O410" s="5">
        <v>8.287</v>
      </c>
      <c r="Q410" t="s">
        <v>669</v>
      </c>
      <c r="R410" t="s">
        <v>1019</v>
      </c>
      <c r="S410" t="s">
        <v>82</v>
      </c>
      <c r="U410" t="s">
        <v>83</v>
      </c>
      <c r="V410" t="s">
        <v>471</v>
      </c>
      <c r="W410" t="s">
        <v>85</v>
      </c>
      <c r="X410" t="s">
        <v>887</v>
      </c>
      <c r="Y410" t="s">
        <v>87</v>
      </c>
      <c r="Z410" t="s">
        <v>323</v>
      </c>
      <c r="AA410">
        <v>8.287</v>
      </c>
      <c r="AC410" s="6">
        <v>44195</v>
      </c>
      <c r="AD410" t="s">
        <v>669</v>
      </c>
      <c r="AE410" t="s">
        <v>713</v>
      </c>
      <c r="AF410" t="s">
        <v>888</v>
      </c>
      <c r="AH410" t="s">
        <v>92</v>
      </c>
    </row>
    <row r="411" spans="1:34">
      <c r="A411" s="4" t="s">
        <v>1020</v>
      </c>
      <c r="B411" t="s">
        <v>71</v>
      </c>
      <c r="C411" t="s">
        <v>72</v>
      </c>
      <c r="D411" t="s">
        <v>73</v>
      </c>
      <c r="E411" t="s">
        <v>74</v>
      </c>
      <c r="F411" t="s">
        <v>323</v>
      </c>
      <c r="G411" s="4" t="s">
        <v>1020</v>
      </c>
      <c r="H411" t="s">
        <v>1021</v>
      </c>
      <c r="I411">
        <v>8</v>
      </c>
      <c r="J411" s="4" t="s">
        <v>1020</v>
      </c>
      <c r="K411" t="s">
        <v>1021</v>
      </c>
      <c r="L411" s="5">
        <v>9600</v>
      </c>
      <c r="M411" t="s">
        <v>159</v>
      </c>
      <c r="N411" t="s">
        <v>209</v>
      </c>
      <c r="O411" s="5">
        <v>8</v>
      </c>
      <c r="Q411" t="s">
        <v>669</v>
      </c>
      <c r="R411" t="s">
        <v>1019</v>
      </c>
      <c r="S411" t="s">
        <v>82</v>
      </c>
      <c r="U411" t="s">
        <v>83</v>
      </c>
      <c r="V411" t="s">
        <v>471</v>
      </c>
      <c r="W411" t="s">
        <v>85</v>
      </c>
      <c r="X411" t="s">
        <v>887</v>
      </c>
      <c r="Y411" t="s">
        <v>87</v>
      </c>
      <c r="Z411" t="s">
        <v>323</v>
      </c>
      <c r="AA411">
        <v>8</v>
      </c>
      <c r="AC411" s="6">
        <v>44195</v>
      </c>
      <c r="AD411" t="s">
        <v>669</v>
      </c>
      <c r="AE411" t="s">
        <v>713</v>
      </c>
      <c r="AF411" t="s">
        <v>888</v>
      </c>
      <c r="AH411" t="s">
        <v>92</v>
      </c>
    </row>
    <row r="412" spans="1:34">
      <c r="A412" s="4" t="s">
        <v>1022</v>
      </c>
      <c r="B412" t="s">
        <v>71</v>
      </c>
      <c r="C412" t="s">
        <v>72</v>
      </c>
      <c r="D412" t="s">
        <v>73</v>
      </c>
      <c r="E412" t="s">
        <v>74</v>
      </c>
      <c r="F412" t="s">
        <v>323</v>
      </c>
      <c r="G412" s="4" t="s">
        <v>1022</v>
      </c>
      <c r="H412" t="s">
        <v>1023</v>
      </c>
      <c r="I412">
        <v>6</v>
      </c>
      <c r="J412" s="4" t="s">
        <v>1022</v>
      </c>
      <c r="K412" t="s">
        <v>1023</v>
      </c>
      <c r="L412" s="5">
        <v>1860</v>
      </c>
      <c r="M412" t="s">
        <v>159</v>
      </c>
      <c r="N412" t="s">
        <v>209</v>
      </c>
      <c r="O412" s="5">
        <v>6</v>
      </c>
      <c r="Q412" t="s">
        <v>669</v>
      </c>
      <c r="R412" t="s">
        <v>1024</v>
      </c>
      <c r="S412" t="s">
        <v>82</v>
      </c>
      <c r="U412" t="s">
        <v>83</v>
      </c>
      <c r="V412" t="s">
        <v>471</v>
      </c>
      <c r="W412" t="s">
        <v>85</v>
      </c>
      <c r="X412" t="s">
        <v>887</v>
      </c>
      <c r="Y412" t="s">
        <v>87</v>
      </c>
      <c r="Z412" t="s">
        <v>323</v>
      </c>
      <c r="AA412">
        <v>6</v>
      </c>
      <c r="AC412" s="6">
        <v>44195</v>
      </c>
      <c r="AD412" t="s">
        <v>669</v>
      </c>
      <c r="AE412" t="s">
        <v>713</v>
      </c>
      <c r="AF412" t="s">
        <v>888</v>
      </c>
      <c r="AH412" t="s">
        <v>92</v>
      </c>
    </row>
    <row r="413" spans="1:34">
      <c r="A413" s="4" t="s">
        <v>1025</v>
      </c>
      <c r="B413" t="s">
        <v>71</v>
      </c>
      <c r="C413" t="s">
        <v>72</v>
      </c>
      <c r="D413" t="s">
        <v>73</v>
      </c>
      <c r="E413" t="s">
        <v>74</v>
      </c>
      <c r="F413" t="s">
        <v>323</v>
      </c>
      <c r="G413" s="4" t="s">
        <v>1025</v>
      </c>
      <c r="H413" t="s">
        <v>1026</v>
      </c>
      <c r="I413">
        <v>8.76</v>
      </c>
      <c r="J413" s="4" t="s">
        <v>1025</v>
      </c>
      <c r="K413" t="s">
        <v>1026</v>
      </c>
      <c r="L413" s="5">
        <v>16800</v>
      </c>
      <c r="M413" t="s">
        <v>159</v>
      </c>
      <c r="N413" t="s">
        <v>209</v>
      </c>
      <c r="O413" s="5">
        <v>8.76</v>
      </c>
      <c r="Q413" t="s">
        <v>669</v>
      </c>
      <c r="R413" t="s">
        <v>993</v>
      </c>
      <c r="S413" t="s">
        <v>82</v>
      </c>
      <c r="U413" t="s">
        <v>83</v>
      </c>
      <c r="V413" t="s">
        <v>471</v>
      </c>
      <c r="W413" t="s">
        <v>85</v>
      </c>
      <c r="X413" t="s">
        <v>887</v>
      </c>
      <c r="Y413" t="s">
        <v>87</v>
      </c>
      <c r="Z413" t="s">
        <v>323</v>
      </c>
      <c r="AA413">
        <v>8.76</v>
      </c>
      <c r="AC413" s="6">
        <v>44195</v>
      </c>
      <c r="AD413" t="s">
        <v>669</v>
      </c>
      <c r="AE413" t="s">
        <v>713</v>
      </c>
      <c r="AF413" t="s">
        <v>888</v>
      </c>
      <c r="AH413" t="s">
        <v>92</v>
      </c>
    </row>
    <row r="414" spans="1:34">
      <c r="A414" s="4" t="s">
        <v>1027</v>
      </c>
      <c r="B414" t="s">
        <v>71</v>
      </c>
      <c r="C414" t="s">
        <v>72</v>
      </c>
      <c r="D414" t="s">
        <v>73</v>
      </c>
      <c r="E414" t="s">
        <v>74</v>
      </c>
      <c r="F414" t="s">
        <v>537</v>
      </c>
      <c r="G414" s="4" t="s">
        <v>1027</v>
      </c>
      <c r="H414" t="s">
        <v>1028</v>
      </c>
      <c r="I414">
        <v>45</v>
      </c>
      <c r="J414" s="4" t="s">
        <v>1027</v>
      </c>
      <c r="K414" t="s">
        <v>1028</v>
      </c>
      <c r="L414" s="5">
        <v>7638</v>
      </c>
      <c r="M414" t="s">
        <v>159</v>
      </c>
      <c r="N414" t="s">
        <v>209</v>
      </c>
      <c r="O414" s="5">
        <v>45</v>
      </c>
      <c r="Q414" t="s">
        <v>1029</v>
      </c>
      <c r="R414" t="s">
        <v>1030</v>
      </c>
      <c r="S414" t="s">
        <v>82</v>
      </c>
      <c r="U414" t="s">
        <v>83</v>
      </c>
      <c r="V414" t="s">
        <v>471</v>
      </c>
      <c r="W414" t="s">
        <v>85</v>
      </c>
      <c r="X414" t="s">
        <v>887</v>
      </c>
      <c r="Y414" t="s">
        <v>87</v>
      </c>
      <c r="Z414" t="s">
        <v>537</v>
      </c>
      <c r="AA414">
        <v>45</v>
      </c>
      <c r="AC414" s="6">
        <v>44195</v>
      </c>
      <c r="AD414" t="s">
        <v>1029</v>
      </c>
      <c r="AE414" t="s">
        <v>779</v>
      </c>
      <c r="AF414" t="s">
        <v>888</v>
      </c>
      <c r="AH414" t="s">
        <v>92</v>
      </c>
    </row>
    <row r="415" spans="1:34">
      <c r="A415" s="4" t="s">
        <v>1031</v>
      </c>
      <c r="B415" t="s">
        <v>71</v>
      </c>
      <c r="C415" t="s">
        <v>72</v>
      </c>
      <c r="D415" t="s">
        <v>73</v>
      </c>
      <c r="E415" t="s">
        <v>74</v>
      </c>
      <c r="F415" t="s">
        <v>93</v>
      </c>
      <c r="G415" s="4" t="s">
        <v>1031</v>
      </c>
      <c r="H415" t="s">
        <v>1032</v>
      </c>
      <c r="I415">
        <v>49</v>
      </c>
      <c r="J415" s="4" t="s">
        <v>1031</v>
      </c>
      <c r="K415" t="s">
        <v>1032</v>
      </c>
      <c r="L415" s="5">
        <v>2.348</v>
      </c>
      <c r="M415" t="s">
        <v>892</v>
      </c>
      <c r="N415" t="s">
        <v>209</v>
      </c>
      <c r="O415" s="5">
        <v>49</v>
      </c>
      <c r="Q415" t="s">
        <v>99</v>
      </c>
      <c r="R415" t="s">
        <v>1030</v>
      </c>
      <c r="S415" t="s">
        <v>82</v>
      </c>
      <c r="U415" t="s">
        <v>83</v>
      </c>
      <c r="V415" t="s">
        <v>471</v>
      </c>
      <c r="W415" t="s">
        <v>85</v>
      </c>
      <c r="X415" t="s">
        <v>894</v>
      </c>
      <c r="Y415" t="s">
        <v>87</v>
      </c>
      <c r="Z415" t="s">
        <v>93</v>
      </c>
      <c r="AA415">
        <v>49</v>
      </c>
      <c r="AC415" s="6">
        <v>44195</v>
      </c>
      <c r="AD415" t="s">
        <v>99</v>
      </c>
      <c r="AE415" t="s">
        <v>100</v>
      </c>
      <c r="AF415" t="s">
        <v>888</v>
      </c>
      <c r="AH415" t="s">
        <v>92</v>
      </c>
    </row>
    <row r="416" spans="1:34">
      <c r="A416" s="4" t="s">
        <v>1033</v>
      </c>
      <c r="B416" t="s">
        <v>71</v>
      </c>
      <c r="C416" t="s">
        <v>72</v>
      </c>
      <c r="D416" t="s">
        <v>73</v>
      </c>
      <c r="E416" t="s">
        <v>74</v>
      </c>
      <c r="F416" t="s">
        <v>451</v>
      </c>
      <c r="G416" s="4" t="s">
        <v>1033</v>
      </c>
      <c r="H416" t="s">
        <v>1034</v>
      </c>
      <c r="I416">
        <v>6.09</v>
      </c>
      <c r="J416" s="4" t="s">
        <v>1033</v>
      </c>
      <c r="K416" t="s">
        <v>1034</v>
      </c>
      <c r="L416" s="5">
        <v>600</v>
      </c>
      <c r="M416" t="s">
        <v>159</v>
      </c>
      <c r="N416" t="s">
        <v>209</v>
      </c>
      <c r="O416" s="5">
        <v>6.09</v>
      </c>
      <c r="Q416" t="s">
        <v>473</v>
      </c>
      <c r="R416" t="s">
        <v>1035</v>
      </c>
      <c r="S416" t="s">
        <v>82</v>
      </c>
      <c r="U416" t="s">
        <v>83</v>
      </c>
      <c r="V416" t="s">
        <v>471</v>
      </c>
      <c r="W416" t="s">
        <v>85</v>
      </c>
      <c r="X416" t="s">
        <v>887</v>
      </c>
      <c r="Y416" t="s">
        <v>87</v>
      </c>
      <c r="Z416" t="s">
        <v>451</v>
      </c>
      <c r="AA416">
        <v>6.09</v>
      </c>
      <c r="AC416" s="6">
        <v>44195</v>
      </c>
      <c r="AD416" t="s">
        <v>473</v>
      </c>
      <c r="AE416" t="s">
        <v>474</v>
      </c>
      <c r="AF416" t="s">
        <v>888</v>
      </c>
      <c r="AH416" t="s">
        <v>92</v>
      </c>
    </row>
    <row r="417" spans="1:34">
      <c r="A417" s="4" t="s">
        <v>1036</v>
      </c>
      <c r="B417" t="s">
        <v>71</v>
      </c>
      <c r="C417" t="s">
        <v>72</v>
      </c>
      <c r="D417" t="s">
        <v>73</v>
      </c>
      <c r="E417" t="s">
        <v>74</v>
      </c>
      <c r="F417" t="s">
        <v>195</v>
      </c>
      <c r="G417" s="4" t="s">
        <v>1036</v>
      </c>
      <c r="H417" t="s">
        <v>1037</v>
      </c>
      <c r="I417">
        <v>7</v>
      </c>
      <c r="J417" s="4" t="s">
        <v>1036</v>
      </c>
      <c r="K417" t="s">
        <v>1037</v>
      </c>
      <c r="L417" s="5">
        <v>29</v>
      </c>
      <c r="M417" t="s">
        <v>652</v>
      </c>
      <c r="N417" t="s">
        <v>209</v>
      </c>
      <c r="O417" s="5">
        <v>7</v>
      </c>
      <c r="Q417" t="s">
        <v>201</v>
      </c>
      <c r="R417" t="s">
        <v>1038</v>
      </c>
      <c r="S417" t="s">
        <v>82</v>
      </c>
      <c r="U417" t="s">
        <v>83</v>
      </c>
      <c r="V417" t="s">
        <v>471</v>
      </c>
      <c r="W417" t="s">
        <v>85</v>
      </c>
      <c r="X417" t="s">
        <v>1039</v>
      </c>
      <c r="Y417" t="s">
        <v>87</v>
      </c>
      <c r="Z417" t="s">
        <v>195</v>
      </c>
      <c r="AA417">
        <v>7</v>
      </c>
      <c r="AC417" s="6">
        <v>44195</v>
      </c>
      <c r="AD417" t="s">
        <v>201</v>
      </c>
      <c r="AE417" t="s">
        <v>202</v>
      </c>
      <c r="AF417" t="s">
        <v>888</v>
      </c>
      <c r="AH417" t="s">
        <v>92</v>
      </c>
    </row>
    <row r="418" spans="1:34">
      <c r="A418" s="4" t="s">
        <v>1040</v>
      </c>
      <c r="B418" t="s">
        <v>71</v>
      </c>
      <c r="C418" t="s">
        <v>72</v>
      </c>
      <c r="D418" t="s">
        <v>73</v>
      </c>
      <c r="E418" t="s">
        <v>74</v>
      </c>
      <c r="F418" t="s">
        <v>195</v>
      </c>
      <c r="G418" s="4" t="s">
        <v>1040</v>
      </c>
      <c r="H418" t="s">
        <v>1041</v>
      </c>
      <c r="I418">
        <v>8</v>
      </c>
      <c r="J418" s="4" t="s">
        <v>1040</v>
      </c>
      <c r="K418" t="s">
        <v>1041</v>
      </c>
      <c r="L418" s="5">
        <v>7082</v>
      </c>
      <c r="M418" t="s">
        <v>159</v>
      </c>
      <c r="N418" t="s">
        <v>209</v>
      </c>
      <c r="O418" s="5">
        <v>8</v>
      </c>
      <c r="Q418" t="s">
        <v>201</v>
      </c>
      <c r="R418" t="s">
        <v>1042</v>
      </c>
      <c r="S418" t="s">
        <v>82</v>
      </c>
      <c r="U418" t="s">
        <v>83</v>
      </c>
      <c r="V418" t="s">
        <v>471</v>
      </c>
      <c r="W418" t="s">
        <v>85</v>
      </c>
      <c r="X418" t="s">
        <v>887</v>
      </c>
      <c r="Y418" t="s">
        <v>87</v>
      </c>
      <c r="Z418" t="s">
        <v>195</v>
      </c>
      <c r="AA418">
        <v>8</v>
      </c>
      <c r="AC418" s="6">
        <v>44195</v>
      </c>
      <c r="AD418" t="s">
        <v>201</v>
      </c>
      <c r="AE418" t="s">
        <v>202</v>
      </c>
      <c r="AF418" t="s">
        <v>888</v>
      </c>
      <c r="AH418" t="s">
        <v>92</v>
      </c>
    </row>
    <row r="419" spans="1:34">
      <c r="A419" s="4" t="s">
        <v>1043</v>
      </c>
      <c r="B419" t="s">
        <v>71</v>
      </c>
      <c r="C419" t="s">
        <v>72</v>
      </c>
      <c r="D419" t="s">
        <v>73</v>
      </c>
      <c r="E419" t="s">
        <v>74</v>
      </c>
      <c r="F419" t="s">
        <v>195</v>
      </c>
      <c r="G419" s="4" t="s">
        <v>1043</v>
      </c>
      <c r="H419" t="s">
        <v>1044</v>
      </c>
      <c r="I419">
        <v>8</v>
      </c>
      <c r="J419" s="4" t="s">
        <v>1043</v>
      </c>
      <c r="K419" t="s">
        <v>1044</v>
      </c>
      <c r="L419" s="5">
        <v>3772</v>
      </c>
      <c r="M419" t="s">
        <v>159</v>
      </c>
      <c r="N419" t="s">
        <v>209</v>
      </c>
      <c r="O419" s="5">
        <v>8</v>
      </c>
      <c r="Q419" t="s">
        <v>201</v>
      </c>
      <c r="R419" t="s">
        <v>1042</v>
      </c>
      <c r="S419" t="s">
        <v>82</v>
      </c>
      <c r="U419" t="s">
        <v>83</v>
      </c>
      <c r="V419" t="s">
        <v>471</v>
      </c>
      <c r="W419" t="s">
        <v>85</v>
      </c>
      <c r="X419" t="s">
        <v>887</v>
      </c>
      <c r="Y419" t="s">
        <v>87</v>
      </c>
      <c r="Z419" t="s">
        <v>195</v>
      </c>
      <c r="AA419">
        <v>8</v>
      </c>
      <c r="AC419" s="6">
        <v>44195</v>
      </c>
      <c r="AD419" t="s">
        <v>201</v>
      </c>
      <c r="AE419" t="s">
        <v>202</v>
      </c>
      <c r="AF419" t="s">
        <v>888</v>
      </c>
      <c r="AH419" t="s">
        <v>92</v>
      </c>
    </row>
    <row r="420" spans="1:34">
      <c r="A420" s="4" t="s">
        <v>1045</v>
      </c>
      <c r="B420" t="s">
        <v>71</v>
      </c>
      <c r="C420" t="s">
        <v>72</v>
      </c>
      <c r="D420" t="s">
        <v>73</v>
      </c>
      <c r="E420" t="s">
        <v>74</v>
      </c>
      <c r="F420" t="s">
        <v>101</v>
      </c>
      <c r="G420" s="4" t="s">
        <v>1045</v>
      </c>
      <c r="H420" t="s">
        <v>1046</v>
      </c>
      <c r="I420">
        <v>8</v>
      </c>
      <c r="J420" s="4" t="s">
        <v>1045</v>
      </c>
      <c r="K420" t="s">
        <v>1046</v>
      </c>
      <c r="L420" s="5">
        <v>2121</v>
      </c>
      <c r="M420" t="s">
        <v>159</v>
      </c>
      <c r="N420" t="s">
        <v>209</v>
      </c>
      <c r="O420" s="5">
        <v>8</v>
      </c>
      <c r="Q420" t="s">
        <v>108</v>
      </c>
      <c r="R420" t="s">
        <v>1047</v>
      </c>
      <c r="S420" t="s">
        <v>82</v>
      </c>
      <c r="U420" t="s">
        <v>83</v>
      </c>
      <c r="V420" t="s">
        <v>471</v>
      </c>
      <c r="W420" t="s">
        <v>85</v>
      </c>
      <c r="X420" t="s">
        <v>887</v>
      </c>
      <c r="Y420" t="s">
        <v>87</v>
      </c>
      <c r="Z420" t="s">
        <v>101</v>
      </c>
      <c r="AA420">
        <v>8</v>
      </c>
      <c r="AC420" s="6">
        <v>44195</v>
      </c>
      <c r="AD420" t="s">
        <v>108</v>
      </c>
      <c r="AE420" t="s">
        <v>109</v>
      </c>
      <c r="AF420" t="s">
        <v>888</v>
      </c>
      <c r="AH420" t="s">
        <v>92</v>
      </c>
    </row>
    <row r="421" spans="1:34">
      <c r="A421" s="4" t="s">
        <v>1048</v>
      </c>
      <c r="B421" t="s">
        <v>71</v>
      </c>
      <c r="C421" t="s">
        <v>72</v>
      </c>
      <c r="D421" t="s">
        <v>73</v>
      </c>
      <c r="E421" t="s">
        <v>74</v>
      </c>
      <c r="F421" t="s">
        <v>101</v>
      </c>
      <c r="G421" s="4" t="s">
        <v>1048</v>
      </c>
      <c r="H421" t="s">
        <v>1049</v>
      </c>
      <c r="I421">
        <v>16</v>
      </c>
      <c r="J421" s="4" t="s">
        <v>1048</v>
      </c>
      <c r="K421" t="s">
        <v>1049</v>
      </c>
      <c r="L421" s="5">
        <v>0.7</v>
      </c>
      <c r="M421" t="s">
        <v>159</v>
      </c>
      <c r="N421" t="s">
        <v>209</v>
      </c>
      <c r="O421" s="5">
        <v>16</v>
      </c>
      <c r="Q421" t="s">
        <v>108</v>
      </c>
      <c r="R421" t="s">
        <v>1050</v>
      </c>
      <c r="S421" t="s">
        <v>82</v>
      </c>
      <c r="U421" t="s">
        <v>83</v>
      </c>
      <c r="V421" t="s">
        <v>471</v>
      </c>
      <c r="W421" t="s">
        <v>85</v>
      </c>
      <c r="X421" t="s">
        <v>894</v>
      </c>
      <c r="Y421" t="s">
        <v>87</v>
      </c>
      <c r="Z421" t="s">
        <v>101</v>
      </c>
      <c r="AA421">
        <v>16</v>
      </c>
      <c r="AC421" s="6">
        <v>44195</v>
      </c>
      <c r="AD421" t="s">
        <v>108</v>
      </c>
      <c r="AE421" t="s">
        <v>109</v>
      </c>
      <c r="AF421" t="s">
        <v>888</v>
      </c>
      <c r="AH421" t="s">
        <v>92</v>
      </c>
    </row>
    <row r="422" spans="1:34">
      <c r="A422" s="4" t="s">
        <v>1051</v>
      </c>
      <c r="B422" t="s">
        <v>71</v>
      </c>
      <c r="C422" t="s">
        <v>72</v>
      </c>
      <c r="D422" t="s">
        <v>73</v>
      </c>
      <c r="E422" t="s">
        <v>74</v>
      </c>
      <c r="F422" t="s">
        <v>101</v>
      </c>
      <c r="G422" s="4" t="s">
        <v>1051</v>
      </c>
      <c r="H422" t="s">
        <v>1052</v>
      </c>
      <c r="I422">
        <v>8</v>
      </c>
      <c r="J422" s="4" t="s">
        <v>1051</v>
      </c>
      <c r="K422" t="s">
        <v>1052</v>
      </c>
      <c r="L422" s="5">
        <v>9060</v>
      </c>
      <c r="M422" t="s">
        <v>159</v>
      </c>
      <c r="N422" t="s">
        <v>209</v>
      </c>
      <c r="O422" s="5">
        <v>8</v>
      </c>
      <c r="Q422" t="s">
        <v>108</v>
      </c>
      <c r="R422" t="s">
        <v>1047</v>
      </c>
      <c r="S422" t="s">
        <v>82</v>
      </c>
      <c r="U422" t="s">
        <v>83</v>
      </c>
      <c r="V422" t="s">
        <v>471</v>
      </c>
      <c r="W422" t="s">
        <v>85</v>
      </c>
      <c r="X422" t="s">
        <v>887</v>
      </c>
      <c r="Y422" t="s">
        <v>87</v>
      </c>
      <c r="Z422" t="s">
        <v>101</v>
      </c>
      <c r="AA422">
        <v>8</v>
      </c>
      <c r="AC422" s="6">
        <v>44195</v>
      </c>
      <c r="AD422" t="s">
        <v>108</v>
      </c>
      <c r="AE422" t="s">
        <v>109</v>
      </c>
      <c r="AF422" t="s">
        <v>888</v>
      </c>
      <c r="AH422" t="s">
        <v>92</v>
      </c>
    </row>
    <row r="423" spans="1:34">
      <c r="A423" s="4" t="s">
        <v>1053</v>
      </c>
      <c r="B423" t="s">
        <v>71</v>
      </c>
      <c r="C423" t="s">
        <v>72</v>
      </c>
      <c r="D423" t="s">
        <v>73</v>
      </c>
      <c r="E423" t="s">
        <v>74</v>
      </c>
      <c r="F423" t="s">
        <v>101</v>
      </c>
      <c r="G423" s="4" t="s">
        <v>1053</v>
      </c>
      <c r="H423" t="s">
        <v>1054</v>
      </c>
      <c r="I423">
        <v>6</v>
      </c>
      <c r="J423" s="4" t="s">
        <v>1053</v>
      </c>
      <c r="K423" t="s">
        <v>1054</v>
      </c>
      <c r="L423" s="5">
        <v>3680</v>
      </c>
      <c r="M423" t="s">
        <v>159</v>
      </c>
      <c r="N423" t="s">
        <v>209</v>
      </c>
      <c r="O423" s="5">
        <v>6</v>
      </c>
      <c r="Q423" t="s">
        <v>108</v>
      </c>
      <c r="R423" t="s">
        <v>1055</v>
      </c>
      <c r="S423" t="s">
        <v>82</v>
      </c>
      <c r="U423" t="s">
        <v>83</v>
      </c>
      <c r="V423" t="s">
        <v>471</v>
      </c>
      <c r="W423" t="s">
        <v>85</v>
      </c>
      <c r="X423" t="s">
        <v>887</v>
      </c>
      <c r="Y423" t="s">
        <v>87</v>
      </c>
      <c r="Z423" t="s">
        <v>101</v>
      </c>
      <c r="AA423">
        <v>6</v>
      </c>
      <c r="AC423" s="6">
        <v>44195</v>
      </c>
      <c r="AD423" t="s">
        <v>108</v>
      </c>
      <c r="AE423" t="s">
        <v>109</v>
      </c>
      <c r="AF423" t="s">
        <v>888</v>
      </c>
      <c r="AH423" t="s">
        <v>92</v>
      </c>
    </row>
    <row r="424" spans="1:34">
      <c r="A424" s="4" t="s">
        <v>1056</v>
      </c>
      <c r="B424" t="s">
        <v>71</v>
      </c>
      <c r="C424" t="s">
        <v>72</v>
      </c>
      <c r="D424" t="s">
        <v>73</v>
      </c>
      <c r="E424" t="s">
        <v>74</v>
      </c>
      <c r="F424" t="s">
        <v>349</v>
      </c>
      <c r="G424" s="4" t="s">
        <v>1056</v>
      </c>
      <c r="H424" t="s">
        <v>1057</v>
      </c>
      <c r="I424">
        <v>10</v>
      </c>
      <c r="J424" s="4" t="s">
        <v>1056</v>
      </c>
      <c r="K424" t="s">
        <v>1057</v>
      </c>
      <c r="L424" s="5">
        <v>2.5</v>
      </c>
      <c r="M424" t="s">
        <v>892</v>
      </c>
      <c r="N424" t="s">
        <v>209</v>
      </c>
      <c r="O424" s="5">
        <v>10</v>
      </c>
      <c r="Q424" t="s">
        <v>480</v>
      </c>
      <c r="R424" t="s">
        <v>1058</v>
      </c>
      <c r="S424" t="s">
        <v>82</v>
      </c>
      <c r="U424" t="s">
        <v>83</v>
      </c>
      <c r="V424" t="s">
        <v>471</v>
      </c>
      <c r="W424" t="s">
        <v>85</v>
      </c>
      <c r="X424" t="s">
        <v>894</v>
      </c>
      <c r="Y424" t="s">
        <v>87</v>
      </c>
      <c r="Z424" t="s">
        <v>349</v>
      </c>
      <c r="AA424">
        <v>10</v>
      </c>
      <c r="AC424" s="6">
        <v>44195</v>
      </c>
      <c r="AD424" t="s">
        <v>480</v>
      </c>
      <c r="AE424" t="s">
        <v>496</v>
      </c>
      <c r="AF424" t="s">
        <v>888</v>
      </c>
      <c r="AH424" t="s">
        <v>92</v>
      </c>
    </row>
    <row r="425" spans="1:34">
      <c r="A425" s="4" t="s">
        <v>1059</v>
      </c>
      <c r="B425" t="s">
        <v>71</v>
      </c>
      <c r="C425" t="s">
        <v>72</v>
      </c>
      <c r="D425" t="s">
        <v>73</v>
      </c>
      <c r="E425" t="s">
        <v>74</v>
      </c>
      <c r="F425" t="s">
        <v>206</v>
      </c>
      <c r="G425" s="4" t="s">
        <v>1059</v>
      </c>
      <c r="H425" t="s">
        <v>1060</v>
      </c>
      <c r="I425">
        <v>7</v>
      </c>
      <c r="J425" s="4" t="s">
        <v>1059</v>
      </c>
      <c r="K425" t="s">
        <v>1060</v>
      </c>
      <c r="L425" s="5">
        <v>3</v>
      </c>
      <c r="M425" t="s">
        <v>892</v>
      </c>
      <c r="N425" t="s">
        <v>209</v>
      </c>
      <c r="O425" s="5">
        <v>7</v>
      </c>
      <c r="Q425" t="s">
        <v>213</v>
      </c>
      <c r="R425" t="s">
        <v>1061</v>
      </c>
      <c r="S425" t="s">
        <v>82</v>
      </c>
      <c r="U425" t="s">
        <v>83</v>
      </c>
      <c r="V425" t="s">
        <v>471</v>
      </c>
      <c r="W425" t="s">
        <v>85</v>
      </c>
      <c r="X425" t="s">
        <v>1039</v>
      </c>
      <c r="Y425" t="s">
        <v>87</v>
      </c>
      <c r="Z425" t="s">
        <v>206</v>
      </c>
      <c r="AA425">
        <v>7</v>
      </c>
      <c r="AC425" s="6">
        <v>44195</v>
      </c>
      <c r="AD425" t="s">
        <v>213</v>
      </c>
      <c r="AE425" t="s">
        <v>214</v>
      </c>
      <c r="AF425" t="s">
        <v>888</v>
      </c>
      <c r="AH425" t="s">
        <v>92</v>
      </c>
    </row>
    <row r="426" spans="1:34">
      <c r="A426" s="4" t="s">
        <v>1062</v>
      </c>
      <c r="B426" t="s">
        <v>71</v>
      </c>
      <c r="C426" t="s">
        <v>72</v>
      </c>
      <c r="D426" t="s">
        <v>73</v>
      </c>
      <c r="E426" t="s">
        <v>74</v>
      </c>
      <c r="F426" t="s">
        <v>206</v>
      </c>
      <c r="G426" s="4" t="s">
        <v>1062</v>
      </c>
      <c r="H426" t="s">
        <v>1063</v>
      </c>
      <c r="I426">
        <v>8</v>
      </c>
      <c r="J426" s="4" t="s">
        <v>1062</v>
      </c>
      <c r="K426" t="s">
        <v>1063</v>
      </c>
      <c r="L426" s="5">
        <v>800</v>
      </c>
      <c r="M426" t="s">
        <v>159</v>
      </c>
      <c r="N426" t="s">
        <v>209</v>
      </c>
      <c r="O426" s="5">
        <v>8</v>
      </c>
      <c r="Q426" t="s">
        <v>213</v>
      </c>
      <c r="R426" t="s">
        <v>1061</v>
      </c>
      <c r="S426" t="s">
        <v>82</v>
      </c>
      <c r="U426" t="s">
        <v>83</v>
      </c>
      <c r="V426" t="s">
        <v>471</v>
      </c>
      <c r="W426" t="s">
        <v>85</v>
      </c>
      <c r="X426" t="s">
        <v>887</v>
      </c>
      <c r="Y426" t="s">
        <v>87</v>
      </c>
      <c r="Z426" t="s">
        <v>206</v>
      </c>
      <c r="AA426">
        <v>8</v>
      </c>
      <c r="AC426" s="6">
        <v>44195</v>
      </c>
      <c r="AD426" t="s">
        <v>213</v>
      </c>
      <c r="AE426" t="s">
        <v>214</v>
      </c>
      <c r="AF426" t="s">
        <v>888</v>
      </c>
      <c r="AH426" t="s">
        <v>92</v>
      </c>
    </row>
    <row r="427" spans="1:34">
      <c r="A427" s="4" t="s">
        <v>1064</v>
      </c>
      <c r="B427" t="s">
        <v>71</v>
      </c>
      <c r="C427" t="s">
        <v>72</v>
      </c>
      <c r="D427" t="s">
        <v>73</v>
      </c>
      <c r="E427" t="s">
        <v>74</v>
      </c>
      <c r="F427" t="s">
        <v>420</v>
      </c>
      <c r="G427" s="4" t="s">
        <v>1064</v>
      </c>
      <c r="H427" t="s">
        <v>1065</v>
      </c>
      <c r="I427">
        <v>8</v>
      </c>
      <c r="J427" s="4" t="s">
        <v>1064</v>
      </c>
      <c r="K427" t="s">
        <v>1065</v>
      </c>
      <c r="L427" s="5">
        <v>4000</v>
      </c>
      <c r="M427" t="s">
        <v>159</v>
      </c>
      <c r="N427" t="s">
        <v>209</v>
      </c>
      <c r="O427" s="5">
        <v>8</v>
      </c>
      <c r="Q427" t="s">
        <v>423</v>
      </c>
      <c r="R427" t="s">
        <v>1066</v>
      </c>
      <c r="S427" t="s">
        <v>82</v>
      </c>
      <c r="U427" t="s">
        <v>83</v>
      </c>
      <c r="V427" t="s">
        <v>471</v>
      </c>
      <c r="W427" t="s">
        <v>85</v>
      </c>
      <c r="X427" t="s">
        <v>887</v>
      </c>
      <c r="Y427" t="s">
        <v>87</v>
      </c>
      <c r="Z427" t="s">
        <v>420</v>
      </c>
      <c r="AA427">
        <v>8</v>
      </c>
      <c r="AC427" s="6">
        <v>44195</v>
      </c>
      <c r="AD427" t="s">
        <v>423</v>
      </c>
      <c r="AE427" t="s">
        <v>736</v>
      </c>
      <c r="AF427" t="s">
        <v>888</v>
      </c>
      <c r="AH427" t="s">
        <v>92</v>
      </c>
    </row>
    <row r="428" spans="1:34">
      <c r="A428" s="4" t="s">
        <v>1067</v>
      </c>
      <c r="B428" t="s">
        <v>71</v>
      </c>
      <c r="C428" t="s">
        <v>72</v>
      </c>
      <c r="D428" t="s">
        <v>73</v>
      </c>
      <c r="E428" t="s">
        <v>74</v>
      </c>
      <c r="F428" t="s">
        <v>292</v>
      </c>
      <c r="G428" s="4" t="s">
        <v>1067</v>
      </c>
      <c r="H428" t="s">
        <v>1068</v>
      </c>
      <c r="I428">
        <v>8</v>
      </c>
      <c r="J428" s="4" t="s">
        <v>1067</v>
      </c>
      <c r="K428" t="s">
        <v>1068</v>
      </c>
      <c r="L428" s="5">
        <v>1216</v>
      </c>
      <c r="M428" t="s">
        <v>159</v>
      </c>
      <c r="N428" t="s">
        <v>209</v>
      </c>
      <c r="O428" s="5">
        <v>8</v>
      </c>
      <c r="Q428" t="s">
        <v>491</v>
      </c>
      <c r="R428" t="s">
        <v>1069</v>
      </c>
      <c r="S428" t="s">
        <v>82</v>
      </c>
      <c r="U428" t="s">
        <v>83</v>
      </c>
      <c r="V428" t="s">
        <v>471</v>
      </c>
      <c r="W428" t="s">
        <v>85</v>
      </c>
      <c r="X428" t="s">
        <v>887</v>
      </c>
      <c r="Y428" t="s">
        <v>87</v>
      </c>
      <c r="Z428" t="s">
        <v>292</v>
      </c>
      <c r="AA428">
        <v>8</v>
      </c>
      <c r="AC428" s="6">
        <v>44195</v>
      </c>
      <c r="AD428" t="s">
        <v>491</v>
      </c>
      <c r="AE428" t="s">
        <v>492</v>
      </c>
      <c r="AF428" t="s">
        <v>888</v>
      </c>
      <c r="AH428" t="s">
        <v>92</v>
      </c>
    </row>
    <row r="429" spans="1:34">
      <c r="A429" s="4" t="s">
        <v>1070</v>
      </c>
      <c r="B429" t="s">
        <v>71</v>
      </c>
      <c r="C429" t="s">
        <v>72</v>
      </c>
      <c r="D429" t="s">
        <v>73</v>
      </c>
      <c r="E429" t="s">
        <v>74</v>
      </c>
      <c r="F429" t="s">
        <v>262</v>
      </c>
      <c r="G429" s="4" t="s">
        <v>1070</v>
      </c>
      <c r="H429" t="s">
        <v>1071</v>
      </c>
      <c r="I429">
        <v>8</v>
      </c>
      <c r="J429" s="4" t="s">
        <v>1070</v>
      </c>
      <c r="K429" t="s">
        <v>1071</v>
      </c>
      <c r="L429" s="5">
        <v>2000</v>
      </c>
      <c r="M429" t="s">
        <v>159</v>
      </c>
      <c r="N429" t="s">
        <v>209</v>
      </c>
      <c r="O429" s="5">
        <v>8</v>
      </c>
      <c r="Q429" t="s">
        <v>266</v>
      </c>
      <c r="R429" t="s">
        <v>1047</v>
      </c>
      <c r="S429" t="s">
        <v>82</v>
      </c>
      <c r="U429" t="s">
        <v>83</v>
      </c>
      <c r="V429" t="s">
        <v>471</v>
      </c>
      <c r="W429" t="s">
        <v>85</v>
      </c>
      <c r="X429" t="s">
        <v>887</v>
      </c>
      <c r="Y429" t="s">
        <v>87</v>
      </c>
      <c r="Z429" t="s">
        <v>262</v>
      </c>
      <c r="AA429">
        <v>8</v>
      </c>
      <c r="AC429" s="6">
        <v>44195</v>
      </c>
      <c r="AD429" t="s">
        <v>266</v>
      </c>
      <c r="AE429" t="s">
        <v>707</v>
      </c>
      <c r="AF429" t="s">
        <v>888</v>
      </c>
      <c r="AH429" t="s">
        <v>92</v>
      </c>
    </row>
    <row r="430" spans="1:34">
      <c r="A430" s="4" t="s">
        <v>1072</v>
      </c>
      <c r="B430" t="s">
        <v>71</v>
      </c>
      <c r="C430" t="s">
        <v>72</v>
      </c>
      <c r="D430" t="s">
        <v>73</v>
      </c>
      <c r="E430" t="s">
        <v>74</v>
      </c>
      <c r="F430" t="s">
        <v>262</v>
      </c>
      <c r="G430" s="4" t="s">
        <v>1072</v>
      </c>
      <c r="H430" t="s">
        <v>1073</v>
      </c>
      <c r="I430">
        <v>8</v>
      </c>
      <c r="J430" s="4" t="s">
        <v>1072</v>
      </c>
      <c r="K430" t="s">
        <v>1073</v>
      </c>
      <c r="L430" s="5">
        <v>1706</v>
      </c>
      <c r="M430" t="s">
        <v>159</v>
      </c>
      <c r="N430" t="s">
        <v>209</v>
      </c>
      <c r="O430" s="5">
        <v>8</v>
      </c>
      <c r="Q430" t="s">
        <v>266</v>
      </c>
      <c r="R430" t="s">
        <v>1047</v>
      </c>
      <c r="S430" t="s">
        <v>82</v>
      </c>
      <c r="U430" t="s">
        <v>83</v>
      </c>
      <c r="V430" t="s">
        <v>471</v>
      </c>
      <c r="W430" t="s">
        <v>85</v>
      </c>
      <c r="X430" t="s">
        <v>887</v>
      </c>
      <c r="Y430" t="s">
        <v>87</v>
      </c>
      <c r="Z430" t="s">
        <v>262</v>
      </c>
      <c r="AA430">
        <v>8</v>
      </c>
      <c r="AC430" s="6">
        <v>44195</v>
      </c>
      <c r="AD430" t="s">
        <v>266</v>
      </c>
      <c r="AE430" t="s">
        <v>707</v>
      </c>
      <c r="AF430" t="s">
        <v>888</v>
      </c>
      <c r="AH430" t="s">
        <v>92</v>
      </c>
    </row>
    <row r="431" spans="1:34">
      <c r="A431" s="4" t="s">
        <v>1074</v>
      </c>
      <c r="B431" t="s">
        <v>71</v>
      </c>
      <c r="C431" t="s">
        <v>72</v>
      </c>
      <c r="D431" t="s">
        <v>73</v>
      </c>
      <c r="E431" t="s">
        <v>74</v>
      </c>
      <c r="F431" t="s">
        <v>176</v>
      </c>
      <c r="G431" s="4" t="s">
        <v>1074</v>
      </c>
      <c r="H431" t="s">
        <v>1075</v>
      </c>
      <c r="I431">
        <v>8</v>
      </c>
      <c r="J431" s="4" t="s">
        <v>1074</v>
      </c>
      <c r="K431" t="s">
        <v>1075</v>
      </c>
      <c r="L431" s="5">
        <v>2320</v>
      </c>
      <c r="M431" t="s">
        <v>159</v>
      </c>
      <c r="N431" t="s">
        <v>209</v>
      </c>
      <c r="O431" s="5">
        <v>8</v>
      </c>
      <c r="Q431" t="s">
        <v>182</v>
      </c>
      <c r="R431" t="s">
        <v>899</v>
      </c>
      <c r="S431" t="s">
        <v>82</v>
      </c>
      <c r="U431" t="s">
        <v>83</v>
      </c>
      <c r="V431" t="s">
        <v>471</v>
      </c>
      <c r="W431" t="s">
        <v>85</v>
      </c>
      <c r="X431" t="s">
        <v>887</v>
      </c>
      <c r="Y431" t="s">
        <v>87</v>
      </c>
      <c r="Z431" t="s">
        <v>176</v>
      </c>
      <c r="AA431">
        <v>8</v>
      </c>
      <c r="AC431" s="6">
        <v>44195</v>
      </c>
      <c r="AD431" t="s">
        <v>182</v>
      </c>
      <c r="AE431" t="s">
        <v>183</v>
      </c>
      <c r="AF431" t="s">
        <v>888</v>
      </c>
      <c r="AH431" t="s">
        <v>92</v>
      </c>
    </row>
    <row r="432" spans="1:34">
      <c r="A432" s="4" t="s">
        <v>1076</v>
      </c>
      <c r="B432" t="s">
        <v>71</v>
      </c>
      <c r="C432" t="s">
        <v>72</v>
      </c>
      <c r="D432" t="s">
        <v>73</v>
      </c>
      <c r="E432" t="s">
        <v>74</v>
      </c>
      <c r="F432" t="s">
        <v>176</v>
      </c>
      <c r="G432" s="4" t="s">
        <v>1076</v>
      </c>
      <c r="H432" t="s">
        <v>1077</v>
      </c>
      <c r="I432">
        <v>7</v>
      </c>
      <c r="J432" s="4" t="s">
        <v>1076</v>
      </c>
      <c r="K432" t="s">
        <v>1077</v>
      </c>
      <c r="L432" s="5">
        <v>1.1</v>
      </c>
      <c r="M432" t="s">
        <v>892</v>
      </c>
      <c r="N432" t="s">
        <v>209</v>
      </c>
      <c r="O432" s="5">
        <v>7</v>
      </c>
      <c r="Q432" t="s">
        <v>182</v>
      </c>
      <c r="R432" t="s">
        <v>1001</v>
      </c>
      <c r="S432" t="s">
        <v>82</v>
      </c>
      <c r="U432" t="s">
        <v>83</v>
      </c>
      <c r="V432" t="s">
        <v>471</v>
      </c>
      <c r="W432" t="s">
        <v>85</v>
      </c>
      <c r="X432" t="s">
        <v>894</v>
      </c>
      <c r="Y432" t="s">
        <v>87</v>
      </c>
      <c r="Z432" t="s">
        <v>176</v>
      </c>
      <c r="AA432">
        <v>7</v>
      </c>
      <c r="AC432" s="6">
        <v>44195</v>
      </c>
      <c r="AD432" t="s">
        <v>182</v>
      </c>
      <c r="AE432" t="s">
        <v>183</v>
      </c>
      <c r="AF432" t="s">
        <v>888</v>
      </c>
      <c r="AH432" t="s">
        <v>92</v>
      </c>
    </row>
    <row r="433" spans="1:34">
      <c r="A433" s="4" t="s">
        <v>1078</v>
      </c>
      <c r="B433" t="s">
        <v>71</v>
      </c>
      <c r="C433" t="s">
        <v>72</v>
      </c>
      <c r="D433" t="s">
        <v>73</v>
      </c>
      <c r="E433" t="s">
        <v>74</v>
      </c>
      <c r="F433" t="s">
        <v>176</v>
      </c>
      <c r="G433" s="4" t="s">
        <v>1078</v>
      </c>
      <c r="H433" t="s">
        <v>1079</v>
      </c>
      <c r="I433">
        <v>8</v>
      </c>
      <c r="J433" s="4" t="s">
        <v>1078</v>
      </c>
      <c r="K433" t="s">
        <v>1079</v>
      </c>
      <c r="L433" s="5">
        <v>5564</v>
      </c>
      <c r="M433" t="s">
        <v>159</v>
      </c>
      <c r="N433" t="s">
        <v>209</v>
      </c>
      <c r="O433" s="5">
        <v>8</v>
      </c>
      <c r="Q433" t="s">
        <v>182</v>
      </c>
      <c r="R433" t="s">
        <v>899</v>
      </c>
      <c r="S433" t="s">
        <v>82</v>
      </c>
      <c r="U433" t="s">
        <v>83</v>
      </c>
      <c r="V433" t="s">
        <v>471</v>
      </c>
      <c r="W433" t="s">
        <v>85</v>
      </c>
      <c r="X433" t="s">
        <v>887</v>
      </c>
      <c r="Y433" t="s">
        <v>87</v>
      </c>
      <c r="Z433" t="s">
        <v>176</v>
      </c>
      <c r="AA433">
        <v>8</v>
      </c>
      <c r="AC433" s="6">
        <v>44195</v>
      </c>
      <c r="AD433" t="s">
        <v>182</v>
      </c>
      <c r="AE433" t="s">
        <v>183</v>
      </c>
      <c r="AF433" t="s">
        <v>888</v>
      </c>
      <c r="AH433" t="s">
        <v>92</v>
      </c>
    </row>
    <row r="434" spans="1:34">
      <c r="A434" s="4" t="s">
        <v>1080</v>
      </c>
      <c r="B434" t="s">
        <v>71</v>
      </c>
      <c r="C434" t="s">
        <v>72</v>
      </c>
      <c r="D434" t="s">
        <v>73</v>
      </c>
      <c r="E434" t="s">
        <v>74</v>
      </c>
      <c r="F434" t="s">
        <v>176</v>
      </c>
      <c r="G434" s="4" t="s">
        <v>1080</v>
      </c>
      <c r="H434" t="s">
        <v>1081</v>
      </c>
      <c r="I434">
        <v>8</v>
      </c>
      <c r="J434" s="4" t="s">
        <v>1080</v>
      </c>
      <c r="K434" t="s">
        <v>1081</v>
      </c>
      <c r="L434" s="5">
        <v>15629</v>
      </c>
      <c r="M434" t="s">
        <v>159</v>
      </c>
      <c r="N434" t="s">
        <v>209</v>
      </c>
      <c r="O434" s="5">
        <v>8</v>
      </c>
      <c r="Q434" t="s">
        <v>182</v>
      </c>
      <c r="R434" t="s">
        <v>899</v>
      </c>
      <c r="S434" t="s">
        <v>82</v>
      </c>
      <c r="U434" t="s">
        <v>83</v>
      </c>
      <c r="V434" t="s">
        <v>471</v>
      </c>
      <c r="W434" t="s">
        <v>85</v>
      </c>
      <c r="X434" t="s">
        <v>887</v>
      </c>
      <c r="Y434" t="s">
        <v>87</v>
      </c>
      <c r="Z434" t="s">
        <v>176</v>
      </c>
      <c r="AA434">
        <v>8</v>
      </c>
      <c r="AC434" s="6">
        <v>44195</v>
      </c>
      <c r="AD434" t="s">
        <v>182</v>
      </c>
      <c r="AE434" t="s">
        <v>183</v>
      </c>
      <c r="AF434" t="s">
        <v>888</v>
      </c>
      <c r="AH434" t="s">
        <v>92</v>
      </c>
    </row>
    <row r="435" spans="1:34">
      <c r="A435" s="4" t="s">
        <v>1082</v>
      </c>
      <c r="B435" t="s">
        <v>71</v>
      </c>
      <c r="C435" t="s">
        <v>72</v>
      </c>
      <c r="D435" t="s">
        <v>73</v>
      </c>
      <c r="E435" t="s">
        <v>74</v>
      </c>
      <c r="F435" t="s">
        <v>184</v>
      </c>
      <c r="G435" s="4" t="s">
        <v>1082</v>
      </c>
      <c r="H435" t="s">
        <v>1083</v>
      </c>
      <c r="I435">
        <v>8</v>
      </c>
      <c r="J435" s="4" t="s">
        <v>1082</v>
      </c>
      <c r="K435" t="s">
        <v>1083</v>
      </c>
      <c r="L435" s="5">
        <v>1617</v>
      </c>
      <c r="M435" t="s">
        <v>159</v>
      </c>
      <c r="N435" t="s">
        <v>209</v>
      </c>
      <c r="O435" s="5">
        <v>8</v>
      </c>
      <c r="Q435" t="s">
        <v>188</v>
      </c>
      <c r="R435" t="s">
        <v>1084</v>
      </c>
      <c r="S435" t="s">
        <v>82</v>
      </c>
      <c r="U435" t="s">
        <v>83</v>
      </c>
      <c r="V435" t="s">
        <v>471</v>
      </c>
      <c r="W435" t="s">
        <v>85</v>
      </c>
      <c r="X435" t="s">
        <v>887</v>
      </c>
      <c r="Y435" t="s">
        <v>87</v>
      </c>
      <c r="Z435" t="s">
        <v>184</v>
      </c>
      <c r="AA435">
        <v>8</v>
      </c>
      <c r="AC435" s="6">
        <v>44195</v>
      </c>
      <c r="AD435" t="s">
        <v>188</v>
      </c>
      <c r="AE435" t="s">
        <v>189</v>
      </c>
      <c r="AF435" t="s">
        <v>888</v>
      </c>
      <c r="AH435" t="s">
        <v>92</v>
      </c>
    </row>
    <row r="436" spans="1:34">
      <c r="A436" s="4" t="s">
        <v>1085</v>
      </c>
      <c r="B436" t="s">
        <v>71</v>
      </c>
      <c r="C436" t="s">
        <v>72</v>
      </c>
      <c r="D436" t="s">
        <v>73</v>
      </c>
      <c r="E436" t="s">
        <v>74</v>
      </c>
      <c r="F436" t="s">
        <v>184</v>
      </c>
      <c r="G436" s="4" t="s">
        <v>1085</v>
      </c>
      <c r="H436" t="s">
        <v>1086</v>
      </c>
      <c r="I436">
        <v>8</v>
      </c>
      <c r="J436" s="4" t="s">
        <v>1085</v>
      </c>
      <c r="K436" t="s">
        <v>1086</v>
      </c>
      <c r="L436" s="5">
        <v>2520</v>
      </c>
      <c r="M436" t="s">
        <v>159</v>
      </c>
      <c r="N436" t="s">
        <v>209</v>
      </c>
      <c r="O436" s="5">
        <v>8</v>
      </c>
      <c r="Q436" t="s">
        <v>188</v>
      </c>
      <c r="R436" t="s">
        <v>1042</v>
      </c>
      <c r="S436" t="s">
        <v>82</v>
      </c>
      <c r="U436" t="s">
        <v>83</v>
      </c>
      <c r="V436" t="s">
        <v>471</v>
      </c>
      <c r="W436" t="s">
        <v>85</v>
      </c>
      <c r="X436" t="s">
        <v>887</v>
      </c>
      <c r="Y436" t="s">
        <v>87</v>
      </c>
      <c r="Z436" t="s">
        <v>184</v>
      </c>
      <c r="AA436">
        <v>8</v>
      </c>
      <c r="AC436" s="6">
        <v>44195</v>
      </c>
      <c r="AD436" t="s">
        <v>188</v>
      </c>
      <c r="AE436" t="s">
        <v>189</v>
      </c>
      <c r="AF436" t="s">
        <v>888</v>
      </c>
      <c r="AH436" t="s">
        <v>92</v>
      </c>
    </row>
    <row r="437" spans="1:34">
      <c r="A437" s="4" t="s">
        <v>1087</v>
      </c>
      <c r="B437" t="s">
        <v>71</v>
      </c>
      <c r="C437" t="s">
        <v>72</v>
      </c>
      <c r="D437" t="s">
        <v>73</v>
      </c>
      <c r="E437" t="s">
        <v>74</v>
      </c>
      <c r="F437" t="s">
        <v>118</v>
      </c>
      <c r="G437" s="4" t="s">
        <v>1087</v>
      </c>
      <c r="H437" t="s">
        <v>1088</v>
      </c>
      <c r="I437">
        <v>8</v>
      </c>
      <c r="J437" s="4" t="s">
        <v>1087</v>
      </c>
      <c r="K437" t="s">
        <v>1088</v>
      </c>
      <c r="L437" s="5">
        <v>1658</v>
      </c>
      <c r="M437" t="s">
        <v>159</v>
      </c>
      <c r="N437" t="s">
        <v>209</v>
      </c>
      <c r="O437" s="5">
        <v>8</v>
      </c>
      <c r="Q437" t="s">
        <v>121</v>
      </c>
      <c r="R437" t="s">
        <v>1058</v>
      </c>
      <c r="S437" t="s">
        <v>82</v>
      </c>
      <c r="U437" t="s">
        <v>83</v>
      </c>
      <c r="V437" t="s">
        <v>471</v>
      </c>
      <c r="W437" t="s">
        <v>85</v>
      </c>
      <c r="X437" t="s">
        <v>887</v>
      </c>
      <c r="Y437" t="s">
        <v>87</v>
      </c>
      <c r="Z437" t="s">
        <v>118</v>
      </c>
      <c r="AA437">
        <v>8</v>
      </c>
      <c r="AC437" s="6">
        <v>44195</v>
      </c>
      <c r="AD437" t="s">
        <v>121</v>
      </c>
      <c r="AE437" t="s">
        <v>122</v>
      </c>
      <c r="AF437" t="s">
        <v>888</v>
      </c>
      <c r="AH437" t="s">
        <v>92</v>
      </c>
    </row>
  </sheetData>
  <mergeCells count="2">
    <mergeCell ref="A1:AH1"/>
    <mergeCell ref="A2:AH2"/>
  </mergeCells>
  <dataValidations count="46">
    <dataValidation type="list" allowBlank="1" showErrorMessage="1" errorTitle="提示" error="【是否属于“十三五”易地扶贫搬迁项目】，请从下拉列表中选择！" promptTitle="提示：" prompt="请从下拉列表中选择！" sqref="AH250:AH271">
      <formula1>'[1]数据源ejzd,勿动'!#REF!</formula1>
    </dataValidation>
    <dataValidation type="decimal" operator="between" allowBlank="1" showInputMessage="1" showErrorMessage="1" errorTitle="提示" error="【项目实际投入】，请输入正确的数字，保留4位小数！" promptTitle="数字：" prompt="请填写数字(至多4位小数)!" sqref="I5 I6:I14 I15:I249 I250:I271 I272:I363 I364:I1048576">
      <formula1>0.0001</formula1>
      <formula2>1000000000</formula2>
    </dataValidation>
    <dataValidation type="decimal" operator="between" allowBlank="1" showInputMessage="1" showErrorMessage="1" errorTitle="提示" error="【所占份额原值】，请输入正确的数字，保留4位小数！" promptTitle="数字：" prompt="请填写数字(至多4位小数)!" sqref="AA5:AA249 AA250:AA271 AA272:AA363 AA364:AA1048576">
      <formula1>0.0001</formula1>
      <formula2>1000000000</formula2>
    </dataValidation>
    <dataValidation type="list" allowBlank="1" showErrorMessage="1" errorTitle="提示" error="【资产类别】，请从下拉列表中选择！" promptTitle="提示：" prompt="请从下拉列表中选择！" sqref="V242 V5:V241 V243:V249 V364:V1048576">
      <formula1>'数据源ejzd,勿动'!$I$3:$I$5</formula1>
    </dataValidation>
    <dataValidation type="list" allowBlank="1" showErrorMessage="1" errorTitle="提示" error="【资产属性】，请从下拉列表中选择！" promptTitle="提示：" prompt="请从下拉列表中选择！" sqref="U242 U5:U241 U243:U249 U364:U1048576">
      <formula1>'数据源ejzd,勿动'!$H$3:$H$5</formula1>
    </dataValidation>
    <dataValidation type="list" allowBlank="1" showErrorMessage="1" errorTitle="提示" error="【监管单位】，请从下拉列表中选择！" promptTitle="提示：" prompt="请从下拉列表中选择！" sqref="AF272:AF363">
      <formula1>'[2]数据源ejzd,勿动'!#REF!</formula1>
    </dataValidation>
    <dataValidation type="list" allowBlank="1" showErrorMessage="1" errorTitle="提示" error="【购建年度】，请从下拉列表中选择！" promptTitle="提示：" prompt="请从下拉列表中选择！" sqref="N5:N249 N364:N1048576">
      <formula1>'数据源ejzd,勿动'!$F$3:$F$11</formula1>
    </dataValidation>
    <dataValidation type="list" allowBlank="1" showErrorMessage="1" errorTitle="提示" error="【省】，请从下拉列表中选择！" promptTitle="提示：" prompt="请从下拉列表中选择！" sqref="B272:B363">
      <formula1>'[2]数据源ejzd,勿动'!#REF!</formula1>
    </dataValidation>
    <dataValidation type="list" allowBlank="1" showErrorMessage="1" errorTitle="提示" error="【所有权归属类别】，请从下拉列表中选择！" promptTitle="提示：" prompt="请从下拉列表中选择！" sqref="Y298 Y315 Y272:Y297 Y299:Y314 Y316:Y363">
      <formula1>'[2]数据源ejzd,勿动'!#REF!</formula1>
    </dataValidation>
    <dataValidation type="list" allowBlank="1" showErrorMessage="1" errorTitle="提示" error="【省】，请从下拉列表中选择！" promptTitle="提示：" prompt="请从下拉列表中选择！" sqref="B250:B271">
      <formula1>'[1]数据源ejzd,勿动'!#REF!</formula1>
    </dataValidation>
    <dataValidation type="list" allowBlank="1" showErrorMessage="1" errorTitle="提示" error="【省】，请从下拉列表中选择！" promptTitle="提示：" prompt="请从下拉列表中选择！" sqref="B5:B249 B364:B1048576">
      <formula1>'数据源ejzd,勿动'!$A$3:$A$3</formula1>
    </dataValidation>
    <dataValidation type="list" allowBlank="1" showErrorMessage="1" errorTitle="提示" error="【所有权归属类别】，请从下拉列表中选择！" promptTitle="提示：" prompt="请从下拉列表中选择！" sqref="Y5:Y249 Y364:Y1048576">
      <formula1>'数据源ejzd,勿动'!$K$3:$K$6</formula1>
    </dataValidation>
    <dataValidation type="list" allowBlank="1" showErrorMessage="1" errorTitle="提示" error="【市】，请从下拉列表中选择！" promptTitle="提示：" prompt="请从下拉列表中选择！" sqref="C5:C249 C364:C1048576">
      <formula1>'数据源ejzd,勿动'!$B$3:$B$3</formula1>
    </dataValidation>
    <dataValidation type="list" allowBlank="1" showErrorMessage="1" errorTitle="提示" error="【市】，请从下拉列表中选择！" promptTitle="提示：" prompt="请从下拉列表中选择！" sqref="C250:C271">
      <formula1>'[1]数据源ejzd,勿动'!#REF!</formula1>
    </dataValidation>
    <dataValidation type="list" allowBlank="1" showErrorMessage="1" errorTitle="提示" error="【市】，请从下拉列表中选择！" promptTitle="提示：" prompt="请从下拉列表中选择！" sqref="C272:C363">
      <formula1>'[2]数据源ejzd,勿动'!#REF!</formula1>
    </dataValidation>
    <dataValidation type="list" allowBlank="1" showErrorMessage="1" errorTitle="提示" error="【县】，请从下拉列表中选择！" promptTitle="提示：" prompt="请从下拉列表中选择！" sqref="D5:D249 D364:D1048576">
      <formula1>'数据源ejzd,勿动'!$C$3:$C$3</formula1>
    </dataValidation>
    <dataValidation type="decimal" operator="between" allowBlank="1" showInputMessage="1" showErrorMessage="1" errorTitle="提示" error="【资产现值】，请输入正确的数字，保留4位小数！" promptTitle="数字：" prompt="请填写数字(至多4位小数)!" sqref="P5:P249 P250:P271 P272:P363 P364:P1048576">
      <formula1>0.0001</formula1>
      <formula2>1000000000</formula2>
    </dataValidation>
    <dataValidation type="list" allowBlank="1" showErrorMessage="1" errorTitle="提示" error="【县】，请从下拉列表中选择！" promptTitle="提示：" prompt="请从下拉列表中选择！" sqref="D250:D271">
      <formula1>'[1]数据源ejzd,勿动'!#REF!</formula1>
    </dataValidation>
    <dataValidation type="list" allowBlank="1" showErrorMessage="1" errorTitle="提示" error="【县】，请从下拉列表中选择！" promptTitle="提示：" prompt="请从下拉列表中选择！" sqref="D272:D363">
      <formula1>'[2]数据源ejzd,勿动'!#REF!</formula1>
    </dataValidation>
    <dataValidation type="list" allowBlank="1" showErrorMessage="1" errorTitle="提示" error="【乡】，请从下拉列表中选择！" promptTitle="提示：" prompt="请从下拉列表中选择！" sqref="E5:E249 E364:E1048576">
      <formula1>'数据源ejzd,勿动'!$D$3:$D$23</formula1>
    </dataValidation>
    <dataValidation type="list" allowBlank="1" showErrorMessage="1" errorTitle="提示" error="【乡】，请从下拉列表中选择！" promptTitle="提示：" prompt="请从下拉列表中选择！" sqref="E250:E271">
      <formula1>'[1]数据源ejzd,勿动'!#REF!</formula1>
    </dataValidation>
    <dataValidation type="list" allowBlank="1" showErrorMessage="1" errorTitle="提示" error="【是否属于“十三五”易地扶贫搬迁项目】，请从下拉列表中选择！" promptTitle="提示：" prompt="请从下拉列表中选择！" sqref="AH272:AH363">
      <formula1>'[2]数据源ejzd,勿动'!#REF!</formula1>
    </dataValidation>
    <dataValidation type="list" allowBlank="1" showErrorMessage="1" errorTitle="提示" error="【资产形态】，请从下拉列表中选择！" promptTitle="提示：" prompt="请从下拉列表中选择！" sqref="W5:W249 W364:W1048576">
      <formula1>'数据源ejzd,勿动'!$J$3:$J$5</formula1>
    </dataValidation>
    <dataValidation type="list" allowBlank="1" showErrorMessage="1" errorTitle="提示" error="【资产状态】，请从下拉列表中选择！" promptTitle="提示：" prompt="请从下拉列表中选择！" sqref="S5:S249 S364:S1048576">
      <formula1>'数据源ejzd,勿动'!$G$3:$G$8</formula1>
    </dataValidation>
    <dataValidation type="list" allowBlank="1" showErrorMessage="1" errorTitle="提示" error="【乡】，请从下拉列表中选择！" promptTitle="提示：" prompt="请从下拉列表中选择！" sqref="E272:E363">
      <formula1>'[2]数据源ejzd,勿动'!#REF!</formula1>
    </dataValidation>
    <dataValidation type="list" showErrorMessage="1" promptTitle="下拉选择提示" prompt="请使用下拉方式选择合适的值！" sqref="F5:F249 F250:F271 F272:F363 F364:F1048576 X5:X249 X250:X271 X272:X363 X364:X1048576 Z5:Z249 Z250:Z271 Z272:Z363 Z364:Z1048576">
      <formula1>INDIRECT(E5)</formula1>
    </dataValidation>
    <dataValidation type="decimal" operator="between" allowBlank="1" showInputMessage="1" showErrorMessage="1" errorTitle="提示" error="【规模】，请输入正确的数字，保留4位小数！" promptTitle="数字：" prompt="请填写数字(至多4位小数)!" sqref="L5:L249 L250:L271 L272:L363 L364:L1048576">
      <formula1>0.0001</formula1>
      <formula2>1000000000</formula2>
    </dataValidation>
    <dataValidation type="list" allowBlank="1" showErrorMessage="1" errorTitle="提示" error="【单位】，请从下拉列表中选择！" promptTitle="提示：" prompt="请从下拉列表中选择！" sqref="M5:M249 M364:M1048576">
      <formula1>'数据源ejzd,勿动'!$E$3:$E$14</formula1>
    </dataValidation>
    <dataValidation type="list" allowBlank="1" showErrorMessage="1" errorTitle="提示" error="【资产属性】，请从下拉列表中选择！" promptTitle="提示：" prompt="请从下拉列表中选择！" sqref="U250:U271">
      <formula1>'[1]数据源ejzd,勿动'!#REF!</formula1>
    </dataValidation>
    <dataValidation type="list" allowBlank="1" showErrorMessage="1" errorTitle="提示" error="【单位】，请从下拉列表中选择！" promptTitle="提示：" prompt="请从下拉列表中选择！" sqref="M250:M271">
      <formula1>'[1]数据源ejzd,勿动'!#REF!</formula1>
    </dataValidation>
    <dataValidation type="list" allowBlank="1" showErrorMessage="1" errorTitle="提示" error="【资产形态】，请从下拉列表中选择！" promptTitle="提示：" prompt="请从下拉列表中选择！" sqref="W272:W363">
      <formula1>'[2]数据源ejzd,勿动'!#REF!</formula1>
    </dataValidation>
    <dataValidation type="list" allowBlank="1" showErrorMessage="1" errorTitle="提示" error="【单位】，请从下拉列表中选择！" promptTitle="提示：" prompt="请从下拉列表中选择！" sqref="M272:M363">
      <formula1>'[2]数据源ejzd,勿动'!#REF!</formula1>
    </dataValidation>
    <dataValidation type="list" allowBlank="1" showErrorMessage="1" errorTitle="提示" error="【购建年度】，请从下拉列表中选择！" promptTitle="提示：" prompt="请从下拉列表中选择！" sqref="N250:N271">
      <formula1>'[1]数据源ejzd,勿动'!#REF!</formula1>
    </dataValidation>
    <dataValidation type="list" allowBlank="1" showErrorMessage="1" errorTitle="提示" error="【资产类别】，请从下拉列表中选择！" promptTitle="提示：" prompt="请从下拉列表中选择！" sqref="V250:V271">
      <formula1>'[1]数据源ejzd,勿动'!#REF!</formula1>
    </dataValidation>
    <dataValidation type="list" allowBlank="1" showErrorMessage="1" errorTitle="提示" error="【购建年度】，请从下拉列表中选择！" promptTitle="提示：" prompt="请从下拉列表中选择！" sqref="N272:N363">
      <formula1>'[2]数据源ejzd,勿动'!#REF!</formula1>
    </dataValidation>
    <dataValidation type="decimal" operator="between" allowBlank="1" showInputMessage="1" showErrorMessage="1" errorTitle="提示" error="【资产原值】，请输入正确的数字，保留4位小数！" promptTitle="数字：" prompt="请填写数字(至多4位小数)!" sqref="O5:O249 O250:O271 O272:O363 O364:O1048576">
      <formula1>0.0001</formula1>
      <formula2>1000000000</formula2>
    </dataValidation>
    <dataValidation type="list" allowBlank="1" showErrorMessage="1" errorTitle="提示" error="【资产状态】，请从下拉列表中选择！" promptTitle="提示：" prompt="请从下拉列表中选择！" sqref="S250:S271">
      <formula1>'[1]数据源ejzd,勿动'!#REF!</formula1>
    </dataValidation>
    <dataValidation type="list" allowBlank="1" showErrorMessage="1" errorTitle="提示" error="【资产状态】，请从下拉列表中选择！" promptTitle="提示：" prompt="请从下拉列表中选择！" sqref="S272:S363">
      <formula1>'[2]数据源ejzd,勿动'!#REF!</formula1>
    </dataValidation>
    <dataValidation type="list" allowBlank="1" showErrorMessage="1" errorTitle="提示" error="【资产属性】，请从下拉列表中选择！" promptTitle="提示：" prompt="请从下拉列表中选择！" sqref="U272:U363">
      <formula1>'[2]数据源ejzd,勿动'!#REF!</formula1>
    </dataValidation>
    <dataValidation type="list" allowBlank="1" showErrorMessage="1" errorTitle="提示" error="【资产类别】，请从下拉列表中选择！" promptTitle="提示：" prompt="请从下拉列表中选择！" sqref="V272:V363">
      <formula1>'[2]数据源ejzd,勿动'!#REF!</formula1>
    </dataValidation>
    <dataValidation type="list" allowBlank="1" showErrorMessage="1" errorTitle="提示" error="【是否属于“十三五”易地扶贫搬迁项目】，请从下拉列表中选择！" promptTitle="提示：" prompt="请从下拉列表中选择！" sqref="AH5:AH249 AH364:AH1048576">
      <formula1>'数据源ejzd,勿动'!$M$3:$M$4</formula1>
    </dataValidation>
    <dataValidation type="list" allowBlank="1" showErrorMessage="1" errorTitle="提示" error="【资产形态】，请从下拉列表中选择！" promptTitle="提示：" prompt="请从下拉列表中选择！" sqref="W250:W271">
      <formula1>'[1]数据源ejzd,勿动'!#REF!</formula1>
    </dataValidation>
    <dataValidation type="list" allowBlank="1" showErrorMessage="1" errorTitle="提示" error="【所有权归属类别】，请从下拉列表中选择！" promptTitle="提示：" prompt="请从下拉列表中选择！" sqref="Y250:Y271">
      <formula1>'[1]数据源ejzd,勿动'!#REF!</formula1>
    </dataValidation>
    <dataValidation type="date" operator="greaterThan" allowBlank="1" showErrorMessage="1" errorTitle="提示" error="【移交时间】，不符合日期格式【yyyy/MM/dd】，请重新输入！" promptTitle="日期格式：" prompt="yyyy/MM/dd" sqref="AC5:AC249 AC250:AC271 AC272:AC363 AC364:AC1048576">
      <formula1>2010/1/1</formula1>
    </dataValidation>
    <dataValidation type="list" allowBlank="1" showErrorMessage="1" errorTitle="提示" error="【监管单位】，请从下拉列表中选择！" promptTitle="提示：" prompt="请从下拉列表中选择！" sqref="AF5:AF249 AF364:AF1048576">
      <formula1>'数据源ejzd,勿动'!$L$3:$L$13</formula1>
    </dataValidation>
    <dataValidation type="list" allowBlank="1" showErrorMessage="1" errorTitle="提示" error="【监管单位】，请从下拉列表中选择！" promptTitle="提示：" prompt="请从下拉列表中选择！" sqref="AF250:AF271">
      <formula1>'[1]数据源ejzd,勿动'!#REF!</formula1>
    </dataValidation>
  </dataValidation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项目资产信息</vt:lpstr>
      <vt:lpstr>数据源ejzd,勿动</vt:lpstr>
      <vt:lpstr>数据源xzqh,勿动</vt:lpstr>
      <vt:lpstr>数据源,到村_02,勿动</vt:lpstr>
      <vt:lpstr>定稿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</dc:creator>
  <cp:lastModifiedBy>Administrator</cp:lastModifiedBy>
  <cp:revision>1</cp:revision>
  <dcterms:created xsi:type="dcterms:W3CDTF">2020-12-04T11:44:00Z</dcterms:created>
  <dcterms:modified xsi:type="dcterms:W3CDTF">2021-11-22T07:35:13Z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2052-11.3.0.8775</vt:lpwstr>
  </property>
  <property fmtid="{D5CDD505-2E9C-101B-9397-08002B2CF9AE}" pid="3" name="ICV">
    <vt:lpwstr>5AAFB16155464060A201717E13D7242E</vt:lpwstr>
  </property>
</Properties>
</file>