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益性岗位" sheetId="4" r:id="rId1"/>
  </sheets>
  <definedNames>
    <definedName name="_xlnm._FilterDatabase" localSheetId="0" hidden="1">公益性岗位!$A$2:$P$19</definedName>
    <definedName name="_xlnm.Print_Area" localSheetId="0">公益性岗位!$A$1:$K$19</definedName>
    <definedName name="_xlnm.Print_Titles" localSheetId="0">公益性岗位!$2:$2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<sst xmlns="http://schemas.openxmlformats.org/spreadsheetml/2006/main" count="146" uniqueCount="91">
  <si>
    <t>2024年度长岭镇光伏收益第三季度分配台账</t>
  </si>
  <si>
    <t>序号</t>
  </si>
  <si>
    <t>村</t>
  </si>
  <si>
    <t>人员类型(脱贫户/监测户）</t>
  </si>
  <si>
    <t>姓名</t>
  </si>
  <si>
    <t>身份证号</t>
  </si>
  <si>
    <t>分配类型</t>
  </si>
  <si>
    <t>发放金额（元）</t>
  </si>
  <si>
    <t>电话</t>
  </si>
  <si>
    <t>开户人姓名</t>
  </si>
  <si>
    <t>农商行账号</t>
  </si>
  <si>
    <t>备注</t>
  </si>
  <si>
    <t>1</t>
  </si>
  <si>
    <t>罗家垱村</t>
  </si>
  <si>
    <t>脱贫户</t>
  </si>
  <si>
    <t>黄*国</t>
  </si>
  <si>
    <t>422224********4435</t>
  </si>
  <si>
    <t>公益性岗位工资</t>
  </si>
  <si>
    <t>1365***5649</t>
  </si>
  <si>
    <t>8101000*****20254</t>
  </si>
  <si>
    <t>2</t>
  </si>
  <si>
    <t>刘*庆</t>
  </si>
  <si>
    <t>422224********4417</t>
  </si>
  <si>
    <t>1317***1272</t>
  </si>
  <si>
    <t>8101000*****38381</t>
  </si>
  <si>
    <t>3</t>
  </si>
  <si>
    <t>刘*波</t>
  </si>
  <si>
    <t>420983********4435</t>
  </si>
  <si>
    <t>1325***8719</t>
  </si>
  <si>
    <t>8101000*****89432</t>
  </si>
  <si>
    <t>4</t>
  </si>
  <si>
    <t>刘*宝</t>
  </si>
  <si>
    <t>420983********4454</t>
  </si>
  <si>
    <t>1582***4758</t>
  </si>
  <si>
    <t>6224121*****4366</t>
  </si>
  <si>
    <t>5</t>
  </si>
  <si>
    <t>边缘易致贫户</t>
  </si>
  <si>
    <t>肖*松</t>
  </si>
  <si>
    <t>422224********4416</t>
  </si>
  <si>
    <t>1303***3383</t>
  </si>
  <si>
    <t>8101000*****32417</t>
  </si>
  <si>
    <t>6</t>
  </si>
  <si>
    <t>刘*武</t>
  </si>
  <si>
    <t>422224********4411</t>
  </si>
  <si>
    <t>1877***3361</t>
  </si>
  <si>
    <t>8101000*****29590</t>
  </si>
  <si>
    <t>7</t>
  </si>
  <si>
    <t>刘*林</t>
  </si>
  <si>
    <t>1897***8751</t>
  </si>
  <si>
    <t>8101000*****28825</t>
  </si>
  <si>
    <t>8</t>
  </si>
  <si>
    <t>刘*军</t>
  </si>
  <si>
    <t>420983********4437</t>
  </si>
  <si>
    <t>1837***7631</t>
  </si>
  <si>
    <t>6224121*****5054</t>
  </si>
  <si>
    <t>9</t>
  </si>
  <si>
    <t>肖*启</t>
  </si>
  <si>
    <t>422224********4450</t>
  </si>
  <si>
    <t>1323***2598</t>
  </si>
  <si>
    <t>8101000*****28542</t>
  </si>
  <si>
    <t>10</t>
  </si>
  <si>
    <t>422224********4436</t>
  </si>
  <si>
    <t>1507***5415</t>
  </si>
  <si>
    <t>8101000*****67215</t>
  </si>
  <si>
    <t>11</t>
  </si>
  <si>
    <t>宋*玉</t>
  </si>
  <si>
    <t>422224********4439</t>
  </si>
  <si>
    <t>1354***5859</t>
  </si>
  <si>
    <t>6224121*****0020</t>
  </si>
  <si>
    <t>12</t>
  </si>
  <si>
    <t>肖*义</t>
  </si>
  <si>
    <t>1554***8775</t>
  </si>
  <si>
    <t>8101000*****44431</t>
  </si>
  <si>
    <t>13</t>
  </si>
  <si>
    <t>徐*芳</t>
  </si>
  <si>
    <t>421381********4729</t>
  </si>
  <si>
    <t>1867***8765</t>
  </si>
  <si>
    <t>6224121*****5863</t>
  </si>
  <si>
    <t>14</t>
  </si>
  <si>
    <t>刘*东</t>
  </si>
  <si>
    <t>420983********4416</t>
  </si>
  <si>
    <t>1341***8895</t>
  </si>
  <si>
    <t>6224121*****4283</t>
  </si>
  <si>
    <t>15</t>
  </si>
  <si>
    <t>合计</t>
  </si>
  <si>
    <t>经手人：</t>
  </si>
  <si>
    <t>秦翠玲</t>
  </si>
  <si>
    <t>证明人：</t>
  </si>
  <si>
    <t>刘亚桥</t>
  </si>
  <si>
    <t>属  实：</t>
  </si>
  <si>
    <t>刘家柏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</si>
</sst>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 applyAlignment="1">
      <alignment horizontal="left" vertical="center"/>
    </xf>
    <xf numFmtId="0" fontId="0" fillId="0" borderId="0" xfId="0" applyNumberForma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/>
    </xf>
  </cellXfs>
  <cellStyles count="1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6 3" xfId="49"/>
    <cellStyle name="常规 6" xfId="50"/>
    <cellStyle name="常规 5 2" xfId="51"/>
    <cellStyle name="常规 12" xfId="52"/>
    <cellStyle name="常规 2 4 4 3" xfId="53"/>
    <cellStyle name="常规 8 3" xfId="54"/>
    <cellStyle name="常规 16" xfId="55"/>
    <cellStyle name="常规 10 2 4" xfId="56"/>
    <cellStyle name="常规 8 2" xfId="57"/>
    <cellStyle name="常规 2 2" xfId="58"/>
    <cellStyle name="常规 2 5 3 2" xfId="59"/>
    <cellStyle name="常规 2 3" xfId="60"/>
    <cellStyle name="常规 10" xfId="61"/>
    <cellStyle name="常规 2 5 3 3" xfId="62"/>
    <cellStyle name="常规 2 3 2" xfId="63"/>
    <cellStyle name="常规 10 2" xfId="64"/>
    <cellStyle name="常规 11 3" xfId="65"/>
    <cellStyle name="常规 2 7" xfId="66"/>
    <cellStyle name="常规 10 2 2" xfId="67"/>
    <cellStyle name="常规 15" xfId="68"/>
    <cellStyle name="常规 2 8" xfId="69"/>
    <cellStyle name="常规 10 2 3" xfId="70"/>
    <cellStyle name="常规 2 4" xfId="71"/>
    <cellStyle name="常规 11" xfId="72"/>
    <cellStyle name="常规 2" xfId="73"/>
    <cellStyle name="常规 2 4 2" xfId="74"/>
    <cellStyle name="常规 2 4 2 2" xfId="75"/>
    <cellStyle name="常规 2 4 2 3" xfId="76"/>
    <cellStyle name="常规 2 4 2 4" xfId="77"/>
    <cellStyle name="常规 2 4 2 5" xfId="78"/>
    <cellStyle name="常规 2 4 3" xfId="79"/>
    <cellStyle name="常规 2 4 3 2" xfId="80"/>
    <cellStyle name="常规 2 4 3 3" xfId="81"/>
    <cellStyle name="常规 2 4 4" xfId="82"/>
    <cellStyle name="常规 2 4 4 2" xfId="83"/>
    <cellStyle name="常规 2 4 5" xfId="84"/>
    <cellStyle name="常规 2 5" xfId="85"/>
    <cellStyle name="常规 2 5 2" xfId="86"/>
    <cellStyle name="常规 2 5 2 2" xfId="87"/>
    <cellStyle name="常规 2 5 2 3" xfId="88"/>
    <cellStyle name="常规 2 5 3" xfId="89"/>
    <cellStyle name="常规 2 5 4" xfId="90"/>
    <cellStyle name="常规 2 5 5" xfId="91"/>
    <cellStyle name="常规 2 5 6" xfId="92"/>
    <cellStyle name="常规 2 6" xfId="93"/>
    <cellStyle name="常规 2 6 2" xfId="94"/>
    <cellStyle name="常规 2 6 2 2" xfId="95"/>
    <cellStyle name="常规 3 2" xfId="96"/>
    <cellStyle name="常规 2 6 2 3" xfId="97"/>
    <cellStyle name="常规 2 6 3" xfId="98"/>
    <cellStyle name="常规 2 6 3 2" xfId="99"/>
    <cellStyle name="常规 4 2" xfId="100"/>
    <cellStyle name="常规 2 6 3 3" xfId="101"/>
    <cellStyle name="常规 2 6 4" xfId="102"/>
    <cellStyle name="常规 2 6 5" xfId="103"/>
    <cellStyle name="常规 2 6 6" xfId="104"/>
    <cellStyle name="常规 3" xfId="105"/>
    <cellStyle name="常规 3 2 2" xfId="106"/>
    <cellStyle name="常规 3 3" xfId="107"/>
    <cellStyle name="常规 3 3 2" xfId="108"/>
    <cellStyle name="常规 3 3 3" xfId="109"/>
    <cellStyle name="常规 3 4" xfId="110"/>
    <cellStyle name="常规 3 5" xfId="111"/>
    <cellStyle name="常规 3 5 2" xfId="112"/>
    <cellStyle name="常规 3 5 3" xfId="113"/>
    <cellStyle name="常规 3 6" xfId="114"/>
    <cellStyle name="常规 3 6 2" xfId="115"/>
    <cellStyle name="常规 3 7" xfId="116"/>
    <cellStyle name="常规 3 7 2" xfId="117"/>
    <cellStyle name="常规 3 7 3" xfId="118"/>
    <cellStyle name="常规 4" xfId="119"/>
    <cellStyle name="常规 4 2 2" xfId="120"/>
    <cellStyle name="常规 4 3" xfId="121"/>
    <cellStyle name="常规 5" xfId="122"/>
    <cellStyle name="常规 5 3" xfId="123"/>
    <cellStyle name="常规 6 2" xfId="124"/>
    <cellStyle name="常规 6 3" xfId="125"/>
    <cellStyle name="常规 7" xfId="126"/>
    <cellStyle name="常规 8" xfId="127"/>
    <cellStyle name="常规 8 4" xfId="128"/>
    <cellStyle name="常规 9" xfId="129"/>
    <cellStyle name="常规 9 2" xfId="130"/>
  </cellStyles>
  <dxfs count="4">
    <dxf>
      <font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theme="7" tint="0.399914548173467"/>
        </patternFill>
      </fill>
    </dxf>
    <dxf>
      <font>
        <color rgb="FFFF0000"/>
      </font>
      <fill>
        <patternFill patternType="solid">
          <bgColor rgb="FFFFC000"/>
        </patternFill>
      </fill>
    </dxf>
    <dxf>
      <fill>
        <patternFill patternType="solid">
          <bgColor theme="7" tint="0.399945066682943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F19" sqref="F19"/>
    </sheetView>
  </sheetViews>
  <sheetFormatPr defaultColWidth="9" defaultRowHeight="13.5"/>
  <cols>
    <col min="1" max="1" width="5.725" style="3" customWidth="1"/>
    <col min="2" max="2" width="9.125" style="4" customWidth="1"/>
    <col min="3" max="3" width="11.375" style="4" customWidth="1"/>
    <col min="4" max="4" width="14.125" style="4" customWidth="1"/>
    <col min="5" max="5" width="22.125" style="5" customWidth="1"/>
    <col min="6" max="6" width="18.725" style="5" customWidth="1"/>
    <col min="7" max="7" width="11.6333333333333" style="4" customWidth="1"/>
    <col min="8" max="8" width="13" style="6" customWidth="1"/>
    <col min="9" max="9" width="8.725" style="6" customWidth="1"/>
    <col min="10" max="10" width="19.0916666666667" style="7" customWidth="1"/>
    <col min="11" max="11" width="15" style="8" customWidth="1"/>
    <col min="12" max="12" width="10.3666666666667" style="9" hidden="1" customWidth="1"/>
    <col min="13" max="13" width="7.45" style="9" customWidth="1"/>
    <col min="14" max="14" width="17.0916666666667" style="3" customWidth="1"/>
    <col min="15" max="15" width="22.0916666666667" style="3" customWidth="1"/>
    <col min="16" max="16384" width="9" style="3"/>
  </cols>
  <sheetData>
    <row r="1" ht="27" customHeight="1" spans="2:11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54" customHeight="1" spans="1:13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36" t="s">
        <v>10</v>
      </c>
      <c r="K2" s="12" t="s">
        <v>11</v>
      </c>
      <c r="L2" s="37"/>
      <c r="M2" s="38"/>
    </row>
    <row r="3" s="1" customFormat="1" ht="17.25" customHeight="1" spans="1:13">
      <c r="A3" s="11" t="s">
        <v>12</v>
      </c>
      <c r="B3" s="12" t="s">
        <v>13</v>
      </c>
      <c r="C3" s="14" t="s">
        <v>14</v>
      </c>
      <c r="D3" s="15" t="s">
        <v>15</v>
      </c>
      <c r="E3" s="16" t="s">
        <v>16</v>
      </c>
      <c r="F3" s="12" t="s">
        <v>17</v>
      </c>
      <c r="G3" s="17">
        <v>2250</v>
      </c>
      <c r="H3" s="13" t="s">
        <v>18</v>
      </c>
      <c r="I3" s="15" t="s">
        <v>15</v>
      </c>
      <c r="J3" s="18" t="s">
        <v>19</v>
      </c>
      <c r="K3" s="12"/>
      <c r="L3" s="37"/>
      <c r="M3" s="38"/>
    </row>
    <row r="4" s="1" customFormat="1" ht="17.25" customHeight="1" spans="1:13">
      <c r="A4" s="11" t="s">
        <v>20</v>
      </c>
      <c r="B4" s="12" t="s">
        <v>13</v>
      </c>
      <c r="C4" s="14" t="s">
        <v>14</v>
      </c>
      <c r="D4" s="15" t="s">
        <v>21</v>
      </c>
      <c r="E4" s="16" t="s">
        <v>22</v>
      </c>
      <c r="F4" s="12" t="s">
        <v>17</v>
      </c>
      <c r="G4" s="17">
        <v>2500</v>
      </c>
      <c r="H4" s="18" t="s">
        <v>23</v>
      </c>
      <c r="I4" s="15" t="s">
        <v>21</v>
      </c>
      <c r="J4" s="18" t="s">
        <v>24</v>
      </c>
      <c r="K4" s="12"/>
      <c r="L4" s="37"/>
      <c r="M4" s="38"/>
    </row>
    <row r="5" s="1" customFormat="1" ht="17.25" customHeight="1" spans="1:13">
      <c r="A5" s="11" t="s">
        <v>25</v>
      </c>
      <c r="B5" s="12" t="s">
        <v>13</v>
      </c>
      <c r="C5" s="14" t="s">
        <v>14</v>
      </c>
      <c r="D5" s="13" t="s">
        <v>26</v>
      </c>
      <c r="E5" s="19" t="s">
        <v>27</v>
      </c>
      <c r="F5" s="12" t="s">
        <v>17</v>
      </c>
      <c r="G5" s="17">
        <v>875</v>
      </c>
      <c r="H5" s="20" t="s">
        <v>28</v>
      </c>
      <c r="I5" s="13" t="s">
        <v>26</v>
      </c>
      <c r="J5" s="26" t="s">
        <v>29</v>
      </c>
      <c r="K5" s="12"/>
      <c r="L5" s="37"/>
      <c r="M5" s="38"/>
    </row>
    <row r="6" s="1" customFormat="1" ht="17.25" customHeight="1" spans="1:13">
      <c r="A6" s="11" t="s">
        <v>30</v>
      </c>
      <c r="B6" s="12" t="s">
        <v>13</v>
      </c>
      <c r="C6" s="14" t="s">
        <v>14</v>
      </c>
      <c r="D6" s="18" t="s">
        <v>31</v>
      </c>
      <c r="E6" s="16" t="s">
        <v>32</v>
      </c>
      <c r="F6" s="12" t="s">
        <v>17</v>
      </c>
      <c r="G6" s="17">
        <v>1125</v>
      </c>
      <c r="H6" s="18" t="s">
        <v>33</v>
      </c>
      <c r="I6" s="18" t="s">
        <v>31</v>
      </c>
      <c r="J6" s="18" t="s">
        <v>34</v>
      </c>
      <c r="K6" s="12"/>
      <c r="L6" s="37"/>
      <c r="M6" s="38"/>
    </row>
    <row r="7" s="1" customFormat="1" ht="17.25" customHeight="1" spans="1:13">
      <c r="A7" s="11" t="s">
        <v>35</v>
      </c>
      <c r="B7" s="12" t="s">
        <v>13</v>
      </c>
      <c r="C7" s="14" t="s">
        <v>36</v>
      </c>
      <c r="D7" s="18" t="s">
        <v>37</v>
      </c>
      <c r="E7" s="16" t="s">
        <v>38</v>
      </c>
      <c r="F7" s="12" t="s">
        <v>17</v>
      </c>
      <c r="G7" s="17">
        <v>1125</v>
      </c>
      <c r="H7" s="21" t="s">
        <v>39</v>
      </c>
      <c r="I7" s="18" t="s">
        <v>37</v>
      </c>
      <c r="J7" s="21" t="s">
        <v>40</v>
      </c>
      <c r="K7" s="12"/>
      <c r="L7" s="37"/>
      <c r="M7" s="38"/>
    </row>
    <row r="8" s="1" customFormat="1" ht="17.25" customHeight="1" spans="1:13">
      <c r="A8" s="11" t="s">
        <v>41</v>
      </c>
      <c r="B8" s="12" t="s">
        <v>13</v>
      </c>
      <c r="C8" s="14" t="s">
        <v>14</v>
      </c>
      <c r="D8" s="18" t="s">
        <v>42</v>
      </c>
      <c r="E8" s="16" t="s">
        <v>43</v>
      </c>
      <c r="F8" s="12" t="s">
        <v>17</v>
      </c>
      <c r="G8" s="17">
        <v>1125</v>
      </c>
      <c r="H8" s="18" t="s">
        <v>44</v>
      </c>
      <c r="I8" s="18" t="s">
        <v>42</v>
      </c>
      <c r="J8" s="18" t="s">
        <v>45</v>
      </c>
      <c r="K8" s="12"/>
      <c r="L8" s="37"/>
      <c r="M8" s="38"/>
    </row>
    <row r="9" s="1" customFormat="1" ht="17.25" customHeight="1" spans="1:13">
      <c r="A9" s="11" t="s">
        <v>46</v>
      </c>
      <c r="B9" s="12" t="s">
        <v>13</v>
      </c>
      <c r="C9" s="14" t="s">
        <v>14</v>
      </c>
      <c r="D9" s="22" t="s">
        <v>47</v>
      </c>
      <c r="E9" s="19" t="s">
        <v>43</v>
      </c>
      <c r="F9" s="12" t="s">
        <v>17</v>
      </c>
      <c r="G9" s="17">
        <v>1125</v>
      </c>
      <c r="H9" s="23" t="s">
        <v>48</v>
      </c>
      <c r="I9" s="22" t="s">
        <v>47</v>
      </c>
      <c r="J9" s="39" t="s">
        <v>49</v>
      </c>
      <c r="K9" s="12"/>
      <c r="L9" s="37"/>
      <c r="M9" s="38"/>
    </row>
    <row r="10" s="1" customFormat="1" ht="17.25" customHeight="1" spans="1:13">
      <c r="A10" s="11" t="s">
        <v>50</v>
      </c>
      <c r="B10" s="12" t="s">
        <v>13</v>
      </c>
      <c r="C10" s="14" t="s">
        <v>14</v>
      </c>
      <c r="D10" s="22" t="s">
        <v>51</v>
      </c>
      <c r="E10" s="22" t="s">
        <v>52</v>
      </c>
      <c r="F10" s="12" t="s">
        <v>17</v>
      </c>
      <c r="G10" s="17">
        <v>1125</v>
      </c>
      <c r="H10" s="13" t="s">
        <v>53</v>
      </c>
      <c r="I10" s="22" t="s">
        <v>51</v>
      </c>
      <c r="J10" s="40" t="s">
        <v>54</v>
      </c>
      <c r="K10" s="12"/>
      <c r="L10" s="37"/>
      <c r="M10" s="38"/>
    </row>
    <row r="11" s="1" customFormat="1" ht="17.25" customHeight="1" spans="1:13">
      <c r="A11" s="11" t="s">
        <v>55</v>
      </c>
      <c r="B11" s="12" t="s">
        <v>13</v>
      </c>
      <c r="C11" s="14" t="s">
        <v>14</v>
      </c>
      <c r="D11" s="18" t="s">
        <v>56</v>
      </c>
      <c r="E11" s="16" t="s">
        <v>57</v>
      </c>
      <c r="F11" s="12" t="s">
        <v>17</v>
      </c>
      <c r="G11" s="17">
        <v>1125</v>
      </c>
      <c r="H11" s="18" t="s">
        <v>58</v>
      </c>
      <c r="I11" s="18" t="s">
        <v>56</v>
      </c>
      <c r="J11" s="18" t="s">
        <v>59</v>
      </c>
      <c r="K11" s="12"/>
      <c r="L11" s="37"/>
      <c r="M11" s="38"/>
    </row>
    <row r="12" s="1" customFormat="1" ht="17.25" customHeight="1" spans="1:13">
      <c r="A12" s="11" t="s">
        <v>60</v>
      </c>
      <c r="B12" s="12" t="s">
        <v>13</v>
      </c>
      <c r="C12" s="14" t="s">
        <v>14</v>
      </c>
      <c r="D12" s="24" t="s">
        <v>31</v>
      </c>
      <c r="E12" s="25" t="s">
        <v>61</v>
      </c>
      <c r="F12" s="12" t="s">
        <v>17</v>
      </c>
      <c r="G12" s="17">
        <v>750</v>
      </c>
      <c r="H12" s="26" t="s">
        <v>62</v>
      </c>
      <c r="I12" s="24" t="s">
        <v>31</v>
      </c>
      <c r="J12" s="26" t="s">
        <v>63</v>
      </c>
      <c r="K12" s="12"/>
      <c r="L12" s="37"/>
      <c r="M12" s="38"/>
    </row>
    <row r="13" s="1" customFormat="1" ht="17.25" customHeight="1" spans="1:13">
      <c r="A13" s="11" t="s">
        <v>64</v>
      </c>
      <c r="B13" s="12" t="s">
        <v>13</v>
      </c>
      <c r="C13" s="14" t="s">
        <v>14</v>
      </c>
      <c r="D13" s="27" t="s">
        <v>65</v>
      </c>
      <c r="E13" s="16" t="s">
        <v>66</v>
      </c>
      <c r="F13" s="12" t="s">
        <v>17</v>
      </c>
      <c r="G13" s="17">
        <v>1125</v>
      </c>
      <c r="H13" s="13" t="s">
        <v>67</v>
      </c>
      <c r="I13" s="27" t="s">
        <v>65</v>
      </c>
      <c r="J13" s="18" t="s">
        <v>68</v>
      </c>
      <c r="K13" s="12"/>
      <c r="L13" s="37"/>
      <c r="M13" s="38"/>
    </row>
    <row r="14" s="1" customFormat="1" ht="17.25" customHeight="1" spans="1:13">
      <c r="A14" s="11" t="s">
        <v>69</v>
      </c>
      <c r="B14" s="12" t="s">
        <v>13</v>
      </c>
      <c r="C14" s="14" t="s">
        <v>14</v>
      </c>
      <c r="D14" s="27" t="s">
        <v>70</v>
      </c>
      <c r="E14" s="16" t="s">
        <v>43</v>
      </c>
      <c r="F14" s="12" t="s">
        <v>17</v>
      </c>
      <c r="G14" s="17">
        <v>1125</v>
      </c>
      <c r="H14" s="18" t="s">
        <v>71</v>
      </c>
      <c r="I14" s="27" t="s">
        <v>70</v>
      </c>
      <c r="J14" s="18" t="s">
        <v>72</v>
      </c>
      <c r="K14" s="12"/>
      <c r="L14" s="37"/>
      <c r="M14" s="38"/>
    </row>
    <row r="15" s="1" customFormat="1" ht="17.25" customHeight="1" spans="1:13">
      <c r="A15" s="11" t="s">
        <v>73</v>
      </c>
      <c r="B15" s="12" t="s">
        <v>13</v>
      </c>
      <c r="C15" s="14" t="s">
        <v>14</v>
      </c>
      <c r="D15" s="28" t="s">
        <v>74</v>
      </c>
      <c r="E15" s="28" t="s">
        <v>75</v>
      </c>
      <c r="F15" s="12" t="s">
        <v>17</v>
      </c>
      <c r="G15" s="17">
        <v>1125</v>
      </c>
      <c r="H15" s="27" t="s">
        <v>76</v>
      </c>
      <c r="I15" s="28" t="s">
        <v>74</v>
      </c>
      <c r="J15" s="18" t="s">
        <v>77</v>
      </c>
      <c r="K15" s="12"/>
      <c r="L15" s="37"/>
      <c r="M15" s="38"/>
    </row>
    <row r="16" s="1" customFormat="1" ht="17.25" customHeight="1" spans="1:13">
      <c r="A16" s="11" t="s">
        <v>78</v>
      </c>
      <c r="B16" s="12" t="s">
        <v>13</v>
      </c>
      <c r="C16" s="14" t="s">
        <v>14</v>
      </c>
      <c r="D16" s="27" t="s">
        <v>79</v>
      </c>
      <c r="E16" s="29" t="s">
        <v>80</v>
      </c>
      <c r="F16" s="12" t="s">
        <v>17</v>
      </c>
      <c r="G16" s="17">
        <v>1000</v>
      </c>
      <c r="H16" s="26" t="s">
        <v>81</v>
      </c>
      <c r="I16" s="27" t="s">
        <v>79</v>
      </c>
      <c r="J16" s="26" t="s">
        <v>82</v>
      </c>
      <c r="K16" s="12"/>
      <c r="L16" s="37"/>
      <c r="M16" s="38"/>
    </row>
    <row r="17" s="1" customFormat="1" ht="17.25" customHeight="1" spans="1:13">
      <c r="A17" s="11" t="s">
        <v>83</v>
      </c>
      <c r="B17" s="12"/>
      <c r="C17" s="14"/>
      <c r="D17" s="28"/>
      <c r="E17" s="28"/>
      <c r="F17" s="12"/>
      <c r="G17" s="17"/>
      <c r="H17" s="27"/>
      <c r="I17" s="28"/>
      <c r="J17" s="41"/>
      <c r="K17" s="12"/>
      <c r="L17" s="37"/>
      <c r="M17" s="38"/>
    </row>
    <row r="18" s="2" customFormat="1" ht="45" customHeight="1" spans="1:16">
      <c r="A18" s="30"/>
      <c r="B18" s="31"/>
      <c r="C18" s="31"/>
      <c r="D18" s="32" t="s">
        <v>84</v>
      </c>
      <c r="E18" s="33"/>
      <c r="F18" s="33"/>
      <c r="G18" s="34">
        <f>SUM(G3:G17)</f>
        <v>17500</v>
      </c>
      <c r="H18" s="32"/>
      <c r="I18" s="42"/>
      <c r="J18" s="43"/>
      <c r="K18" s="44"/>
      <c r="L18" s="9"/>
      <c r="M18" s="9"/>
      <c r="N18" s="3"/>
      <c r="O18" s="3"/>
      <c r="P18" s="3"/>
    </row>
    <row r="19" ht="24" customHeight="1" spans="2:9">
      <c r="B19" s="35" t="s">
        <v>85</v>
      </c>
      <c r="C19" s="4" t="s">
        <v>86</v>
      </c>
      <c r="D19" s="35"/>
      <c r="E19" s="35" t="s">
        <v>87</v>
      </c>
      <c r="F19" s="5" t="s">
        <v>88</v>
      </c>
      <c r="H19" s="35" t="s">
        <v>89</v>
      </c>
      <c r="I19" s="6" t="s">
        <v>90</v>
      </c>
    </row>
  </sheetData>
  <autoFilter xmlns:etc="http://www.wps.cn/officeDocument/2017/etCustomData" ref="A2:P19" etc:filterBottomFollowUsedRange="0">
    <extLst/>
  </autoFilter>
  <sortState ref="A3:P632">
    <sortCondition ref="B3:B632"/>
  </sortState>
  <mergeCells count="1">
    <mergeCell ref="B1:K1"/>
  </mergeCells>
  <conditionalFormatting sqref="E3">
    <cfRule type="expression" dxfId="0" priority="11">
      <formula>IF(N3&lt;&gt;"",N3&lt;&gt;18)</formula>
    </cfRule>
    <cfRule type="expression" dxfId="1" priority="12">
      <formula>IF(E3&lt;&gt;"",O3="否")</formula>
    </cfRule>
    <cfRule type="expression" dxfId="2" priority="13">
      <formula>IF(E3&lt;&gt;"",#REF!="重复")</formula>
    </cfRule>
    <cfRule type="expression" dxfId="0" priority="14">
      <formula>IF(E3&lt;&gt;"",M3="错误")</formula>
    </cfRule>
  </conditionalFormatting>
  <conditionalFormatting sqref="E12">
    <cfRule type="expression" dxfId="0" priority="1">
      <formula>IF(E12&lt;&gt;"",M12="否")</formula>
    </cfRule>
    <cfRule type="expression" dxfId="3" priority="2">
      <formula>IF(E12&lt;&gt;"",L12="重复")</formula>
    </cfRule>
    <cfRule type="expression" dxfId="0" priority="3">
      <formula>IF(E12&lt;&gt;"",#REF!="错误")</formula>
    </cfRule>
  </conditionalFormatting>
  <conditionalFormatting sqref="J12">
    <cfRule type="expression" dxfId="0" priority="4">
      <formula>IF(J12&lt;&gt;"",R12="否")</formula>
    </cfRule>
    <cfRule type="expression" dxfId="3" priority="5">
      <formula>IF(J12&lt;&gt;"",Q12="重复")</formula>
    </cfRule>
    <cfRule type="expression" dxfId="0" priority="6">
      <formula>IF(J12&lt;&gt;"",#REF!="错误")</formula>
    </cfRule>
  </conditionalFormatting>
  <conditionalFormatting sqref="E4:E5">
    <cfRule type="expression" dxfId="0" priority="7">
      <formula>IF(N4&lt;&gt;"",N4&lt;&gt;18)</formula>
    </cfRule>
    <cfRule type="expression" dxfId="1" priority="8">
      <formula>IF(E4&lt;&gt;"",O4="否")</formula>
    </cfRule>
    <cfRule type="expression" dxfId="2" priority="9">
      <formula>IF(E4&lt;&gt;"",#REF!="重复")</formula>
    </cfRule>
    <cfRule type="expression" dxfId="0" priority="10">
      <formula>IF(E4&lt;&gt;"",M4="错误")</formula>
    </cfRule>
  </conditionalFormatting>
  <printOptions horizontalCentered="1"/>
  <pageMargins left="0.393055555555556" right="0.393055555555556" top="0.393055555555556" bottom="0.393055555555556" header="0.298611111111111" footer="0.102083333333333"/>
  <pageSetup paperSize="9" scale="9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2023-01-11T00:39:00Z</cp:lastPrinted>
  <dcterms:modified xsi:type="dcterms:W3CDTF">2025-02-24T02:06:21Z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EC46442DC24049FBBBE0234036BEB27A_13</vt:lpwstr>
  </property>
</Properties>
</file>