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<sst xmlns="http://schemas.openxmlformats.org/spreadsheetml/2006/main" count="76" uniqueCount="66">
  <si>
    <t>长岭湖饮水工程菜园占地补偿</t>
  </si>
  <si>
    <t>姓名</t>
  </si>
  <si>
    <t>价格（元）</t>
  </si>
  <si>
    <t>签字</t>
  </si>
  <si>
    <t>刘文华</t>
  </si>
  <si>
    <t>黄立郎</t>
  </si>
  <si>
    <t>汪洋</t>
  </si>
  <si>
    <t>彭家华</t>
  </si>
  <si>
    <t>汪宏平</t>
  </si>
  <si>
    <t>刘文强</t>
  </si>
  <si>
    <t>黄宏清</t>
  </si>
  <si>
    <t>黄立照</t>
  </si>
  <si>
    <t>彭家鹏</t>
  </si>
  <si>
    <t>黄家喜</t>
  </si>
  <si>
    <t>黄立财</t>
  </si>
  <si>
    <t>黄立翠</t>
  </si>
  <si>
    <t>胡银芳</t>
  </si>
  <si>
    <t>柯光辉</t>
  </si>
  <si>
    <t>合计</t>
  </si>
  <si>
    <t>长岭湖植树工资发放表</t>
  </si>
  <si>
    <t>天数</t>
  </si>
  <si>
    <t>其他</t>
  </si>
  <si>
    <t>唐翠芳</t>
  </si>
  <si>
    <t>刘秀敏</t>
  </si>
  <si>
    <t>黄家洲</t>
  </si>
  <si>
    <t>徐明山</t>
  </si>
  <si>
    <t>黄立全</t>
  </si>
  <si>
    <t>黄立喜</t>
  </si>
  <si>
    <t>彭大松</t>
  </si>
  <si>
    <t>刘先芬</t>
  </si>
  <si>
    <t>刘文秀</t>
  </si>
  <si>
    <t>毛庆芝</t>
  </si>
  <si>
    <t>毛艳</t>
  </si>
  <si>
    <t>吕娟</t>
  </si>
  <si>
    <t>吕世芳</t>
  </si>
  <si>
    <t>赖守桂</t>
  </si>
  <si>
    <t>张宗芝</t>
  </si>
  <si>
    <t>徐明芳</t>
  </si>
  <si>
    <t>汪华金</t>
  </si>
  <si>
    <t>晏菊</t>
  </si>
  <si>
    <t>徐明燕</t>
  </si>
  <si>
    <t>汪宏文</t>
  </si>
  <si>
    <t>加油300管子100连油带车700</t>
  </si>
  <si>
    <t>黄翠兰</t>
  </si>
  <si>
    <t>徐光秀</t>
  </si>
  <si>
    <t>冯大芳</t>
  </si>
  <si>
    <t>黄立刚</t>
  </si>
  <si>
    <t>刘明</t>
  </si>
  <si>
    <t>拖土1800</t>
  </si>
  <si>
    <t>冯国英</t>
  </si>
  <si>
    <t>徐明珍</t>
  </si>
  <si>
    <t>刘佳芳</t>
  </si>
  <si>
    <t>黄立兰</t>
  </si>
  <si>
    <t>汪华泽</t>
  </si>
  <si>
    <t>加油200</t>
  </si>
  <si>
    <t>何少菊</t>
  </si>
  <si>
    <t>方菊</t>
  </si>
  <si>
    <t>彭大安</t>
  </si>
  <si>
    <t>张晓红</t>
  </si>
  <si>
    <t>拖土1950</t>
  </si>
  <si>
    <t>徐正友</t>
  </si>
  <si>
    <t>冯春明</t>
  </si>
  <si>
    <t>加油130</t>
  </si>
  <si>
    <t>小计</t>
  </si>
  <si>
    <t>菜园</t>
  </si>
  <si>
    <t xml:space="preserve">                             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</si>
</sst>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E15" sqref="E15"/>
    </sheetView>
  </sheetViews>
  <sheetFormatPr defaultColWidth="9" defaultRowHeight="13.5" outlineLevelCol="3"/>
  <cols>
    <col min="1" max="1" width="27.375" style="1" customWidth="1"/>
    <col min="2" max="2" width="26.5" style="1" customWidth="1"/>
    <col min="3" max="3" width="25.375" style="1" customWidth="1"/>
  </cols>
  <sheetData>
    <row r="1" ht="51" customHeight="1" spans="1:4">
      <c r="A1" s="20" t="s">
        <v>0</v>
      </c>
      <c r="B1" s="20"/>
      <c r="C1" s="20"/>
      <c r="D1" s="20"/>
    </row>
    <row r="2" ht="25.5" spans="1:3">
      <c r="A2" s="21" t="s">
        <v>1</v>
      </c>
      <c r="B2" s="21" t="s">
        <v>2</v>
      </c>
      <c r="C2" s="21" t="s">
        <v>3</v>
      </c>
    </row>
    <row r="3" ht="30" customHeight="1" spans="1:3">
      <c r="A3" s="22" t="s">
        <v>4</v>
      </c>
      <c r="B3" s="22">
        <v>50</v>
      </c>
      <c r="C3" s="21"/>
    </row>
    <row r="4" ht="30" customHeight="1" spans="1:3">
      <c r="A4" s="22" t="s">
        <v>5</v>
      </c>
      <c r="B4" s="22">
        <v>50</v>
      </c>
      <c r="C4" s="21"/>
    </row>
    <row r="5" ht="30" customHeight="1" spans="1:3">
      <c r="A5" s="22" t="s">
        <v>6</v>
      </c>
      <c r="B5" s="22">
        <v>50</v>
      </c>
      <c r="C5" s="21"/>
    </row>
    <row r="6" ht="30" customHeight="1" spans="1:3">
      <c r="A6" s="22" t="s">
        <v>7</v>
      </c>
      <c r="B6" s="22">
        <v>50</v>
      </c>
      <c r="C6" s="21"/>
    </row>
    <row r="7" ht="30" customHeight="1" spans="1:3">
      <c r="A7" s="22" t="s">
        <v>8</v>
      </c>
      <c r="B7" s="22">
        <v>50</v>
      </c>
      <c r="C7" s="21"/>
    </row>
    <row r="8" ht="30" customHeight="1" spans="1:3">
      <c r="A8" s="22" t="s">
        <v>9</v>
      </c>
      <c r="B8" s="22">
        <v>50</v>
      </c>
      <c r="C8" s="21"/>
    </row>
    <row r="9" ht="30" customHeight="1" spans="1:3">
      <c r="A9" s="22" t="s">
        <v>10</v>
      </c>
      <c r="B9" s="22">
        <v>50</v>
      </c>
      <c r="C9" s="21"/>
    </row>
    <row r="10" ht="30" customHeight="1" spans="1:3">
      <c r="A10" s="22" t="s">
        <v>11</v>
      </c>
      <c r="B10" s="22">
        <v>50</v>
      </c>
      <c r="C10" s="21"/>
    </row>
    <row r="11" ht="30" customHeight="1" spans="1:3">
      <c r="A11" s="22" t="s">
        <v>12</v>
      </c>
      <c r="B11" s="22">
        <v>50</v>
      </c>
      <c r="C11" s="21"/>
    </row>
    <row r="12" ht="30" customHeight="1" spans="1:3">
      <c r="A12" s="22" t="s">
        <v>13</v>
      </c>
      <c r="B12" s="22">
        <v>50</v>
      </c>
      <c r="C12" s="21"/>
    </row>
    <row r="13" ht="30" customHeight="1" spans="1:3">
      <c r="A13" s="22" t="s">
        <v>14</v>
      </c>
      <c r="B13" s="22">
        <v>50</v>
      </c>
      <c r="C13" s="21"/>
    </row>
    <row r="14" ht="30" customHeight="1" spans="1:3">
      <c r="A14" s="22" t="s">
        <v>15</v>
      </c>
      <c r="B14" s="22">
        <v>50</v>
      </c>
      <c r="C14" s="21"/>
    </row>
    <row r="15" ht="30" customHeight="1" spans="1:3">
      <c r="A15" s="22" t="s">
        <v>16</v>
      </c>
      <c r="B15" s="22">
        <v>50</v>
      </c>
      <c r="C15" s="21"/>
    </row>
    <row r="16" ht="30" customHeight="1" spans="1:3">
      <c r="A16" s="22" t="s">
        <v>17</v>
      </c>
      <c r="B16" s="22">
        <v>50</v>
      </c>
      <c r="C16" s="21"/>
    </row>
    <row r="17" ht="30" customHeight="1" spans="1:3">
      <c r="A17" s="21"/>
      <c r="B17" s="21"/>
      <c r="C17" s="21"/>
    </row>
    <row r="18" ht="30" customHeight="1" spans="1:3">
      <c r="A18" s="21" t="s">
        <v>18</v>
      </c>
      <c r="B18" s="21">
        <f>SUM(B3:B17)</f>
        <v>700</v>
      </c>
      <c r="C18" s="4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">
    <mergeCell ref="A1:D1"/>
  </mergeCells>
  <pageMargins left="1.10208333333333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30" workbookViewId="0">
      <selection activeCell="J38" sqref="J38"/>
    </sheetView>
  </sheetViews>
  <sheetFormatPr defaultColWidth="9" defaultRowHeight="13.5" outlineLevelCol="5"/>
  <cols>
    <col min="1" max="1" width="16" style="1" customWidth="1"/>
    <col min="2" max="2" width="12.375" style="1" customWidth="1"/>
    <col min="3" max="3" width="13.25" customWidth="1"/>
    <col min="4" max="4" width="13.375" style="1" customWidth="1"/>
    <col min="5" max="5" width="16.5" style="1" customWidth="1"/>
    <col min="6" max="6" width="16.125" customWidth="1"/>
  </cols>
  <sheetData>
    <row r="1" ht="43" customHeight="1" spans="1:6">
      <c r="A1" s="2" t="s">
        <v>19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20</v>
      </c>
      <c r="C2" s="3" t="s">
        <v>2</v>
      </c>
      <c r="D2" s="3" t="s">
        <v>21</v>
      </c>
      <c r="E2" s="3" t="s">
        <v>18</v>
      </c>
      <c r="F2" s="3" t="s">
        <v>3</v>
      </c>
    </row>
    <row r="3" ht="30" customHeight="1" spans="1:6">
      <c r="A3" s="4" t="s">
        <v>22</v>
      </c>
      <c r="B3" s="4">
        <v>7.5</v>
      </c>
      <c r="C3" s="5">
        <v>100</v>
      </c>
      <c r="D3" s="4"/>
      <c r="E3" s="4">
        <v>750</v>
      </c>
      <c r="F3" s="5"/>
    </row>
    <row r="4" ht="30" customHeight="1" spans="1:6">
      <c r="A4" s="4" t="s">
        <v>23</v>
      </c>
      <c r="B4" s="4">
        <v>6</v>
      </c>
      <c r="C4" s="5">
        <v>100</v>
      </c>
      <c r="D4" s="4"/>
      <c r="E4" s="4">
        <f>B4*C4</f>
        <v>600</v>
      </c>
      <c r="F4" s="5"/>
    </row>
    <row r="5" ht="30" customHeight="1" spans="1:6">
      <c r="A5" s="4" t="s">
        <v>24</v>
      </c>
      <c r="B5" s="4">
        <v>6.5</v>
      </c>
      <c r="C5" s="5">
        <v>110</v>
      </c>
      <c r="D5" s="4"/>
      <c r="E5" s="4">
        <v>815</v>
      </c>
      <c r="F5" s="5"/>
    </row>
    <row r="6" ht="30" customHeight="1" spans="1:6">
      <c r="A6" s="4" t="s">
        <v>25</v>
      </c>
      <c r="B6" s="4">
        <v>1</v>
      </c>
      <c r="C6" s="5">
        <v>110</v>
      </c>
      <c r="D6" s="4"/>
      <c r="E6" s="4">
        <f t="shared" ref="E5:E41" si="0">B6*C6</f>
        <v>110</v>
      </c>
      <c r="F6" s="5"/>
    </row>
    <row r="7" ht="30" customHeight="1" spans="1:6">
      <c r="A7" s="4" t="s">
        <v>26</v>
      </c>
      <c r="B7" s="4">
        <v>5</v>
      </c>
      <c r="C7" s="5">
        <v>110</v>
      </c>
      <c r="D7" s="4"/>
      <c r="E7" s="4">
        <f t="shared" si="0"/>
        <v>550</v>
      </c>
      <c r="F7" s="5"/>
    </row>
    <row r="8" ht="30" customHeight="1" spans="1:6">
      <c r="A8" s="4" t="s">
        <v>27</v>
      </c>
      <c r="B8" s="4">
        <v>1</v>
      </c>
      <c r="C8" s="5">
        <v>110</v>
      </c>
      <c r="D8" s="4"/>
      <c r="E8" s="4">
        <f t="shared" si="0"/>
        <v>110</v>
      </c>
      <c r="F8" s="5"/>
    </row>
    <row r="9" ht="30" customHeight="1" spans="1:6">
      <c r="A9" s="4" t="s">
        <v>28</v>
      </c>
      <c r="B9" s="4">
        <v>6.5</v>
      </c>
      <c r="C9" s="5">
        <v>110</v>
      </c>
      <c r="D9" s="4"/>
      <c r="E9" s="4">
        <v>815</v>
      </c>
      <c r="F9" s="5"/>
    </row>
    <row r="10" ht="30" customHeight="1" spans="1:6">
      <c r="A10" s="4" t="s">
        <v>29</v>
      </c>
      <c r="B10" s="4">
        <v>6</v>
      </c>
      <c r="C10" s="5">
        <v>100</v>
      </c>
      <c r="D10" s="4"/>
      <c r="E10" s="4">
        <f t="shared" si="0"/>
        <v>600</v>
      </c>
      <c r="F10" s="5"/>
    </row>
    <row r="11" ht="30" customHeight="1" spans="1:6">
      <c r="A11" s="4" t="s">
        <v>30</v>
      </c>
      <c r="B11" s="4">
        <v>7</v>
      </c>
      <c r="C11" s="5">
        <v>100</v>
      </c>
      <c r="D11" s="4"/>
      <c r="E11" s="4">
        <f t="shared" si="0"/>
        <v>700</v>
      </c>
      <c r="F11" s="5"/>
    </row>
    <row r="12" ht="30" customHeight="1" spans="1:6">
      <c r="A12" s="4" t="s">
        <v>31</v>
      </c>
      <c r="B12" s="4">
        <v>12</v>
      </c>
      <c r="C12" s="5">
        <v>100</v>
      </c>
      <c r="D12" s="4"/>
      <c r="E12" s="4">
        <f t="shared" si="0"/>
        <v>1200</v>
      </c>
      <c r="F12" s="5"/>
    </row>
    <row r="13" ht="30" customHeight="1" spans="1:6">
      <c r="A13" s="4" t="s">
        <v>32</v>
      </c>
      <c r="B13" s="4">
        <v>6</v>
      </c>
      <c r="C13" s="5">
        <v>100</v>
      </c>
      <c r="D13" s="4"/>
      <c r="E13" s="4">
        <f t="shared" si="0"/>
        <v>600</v>
      </c>
      <c r="F13" s="5"/>
    </row>
    <row r="14" ht="30" customHeight="1" spans="1:6">
      <c r="A14" s="4" t="s">
        <v>33</v>
      </c>
      <c r="B14" s="4">
        <v>6</v>
      </c>
      <c r="C14" s="5">
        <v>100</v>
      </c>
      <c r="D14" s="4"/>
      <c r="E14" s="4">
        <f t="shared" si="0"/>
        <v>600</v>
      </c>
      <c r="F14" s="5"/>
    </row>
    <row r="15" ht="30" customHeight="1" spans="1:6">
      <c r="A15" s="4" t="s">
        <v>34</v>
      </c>
      <c r="B15" s="4">
        <v>6.5</v>
      </c>
      <c r="C15" s="5">
        <v>100</v>
      </c>
      <c r="D15" s="4"/>
      <c r="E15" s="4">
        <f t="shared" si="0"/>
        <v>650</v>
      </c>
      <c r="F15" s="5"/>
    </row>
    <row r="16" ht="30" customHeight="1" spans="1:6">
      <c r="A16" s="4" t="s">
        <v>9</v>
      </c>
      <c r="B16" s="4">
        <v>20</v>
      </c>
      <c r="C16" s="5">
        <v>110</v>
      </c>
      <c r="D16" s="4"/>
      <c r="E16" s="4">
        <f t="shared" si="0"/>
        <v>2200</v>
      </c>
      <c r="F16" s="5"/>
    </row>
    <row r="17" ht="30" customHeight="1" spans="1:6">
      <c r="A17" s="4" t="s">
        <v>35</v>
      </c>
      <c r="B17" s="4">
        <v>5</v>
      </c>
      <c r="C17" s="5">
        <v>100</v>
      </c>
      <c r="D17" s="4"/>
      <c r="E17" s="4">
        <f t="shared" si="0"/>
        <v>500</v>
      </c>
      <c r="F17" s="5"/>
    </row>
    <row r="18" ht="30" customHeight="1" spans="1:6">
      <c r="A18" s="4" t="s">
        <v>36</v>
      </c>
      <c r="B18" s="4">
        <v>6</v>
      </c>
      <c r="C18" s="5">
        <v>100</v>
      </c>
      <c r="D18" s="4"/>
      <c r="E18" s="4">
        <f t="shared" si="0"/>
        <v>600</v>
      </c>
      <c r="F18" s="5"/>
    </row>
    <row r="19" ht="30" customHeight="1" spans="1:6">
      <c r="A19" s="4" t="s">
        <v>37</v>
      </c>
      <c r="B19" s="4">
        <v>6</v>
      </c>
      <c r="C19" s="5">
        <v>100</v>
      </c>
      <c r="D19" s="4"/>
      <c r="E19" s="4">
        <f t="shared" si="0"/>
        <v>600</v>
      </c>
      <c r="F19" s="5"/>
    </row>
    <row r="20" ht="30" customHeight="1" spans="1:6">
      <c r="A20" s="4" t="s">
        <v>38</v>
      </c>
      <c r="B20" s="4">
        <v>8.5</v>
      </c>
      <c r="C20" s="5">
        <v>110</v>
      </c>
      <c r="D20" s="4"/>
      <c r="E20" s="4">
        <f t="shared" si="0"/>
        <v>935</v>
      </c>
      <c r="F20" s="5"/>
    </row>
    <row r="21" ht="30" customHeight="1" spans="1:6">
      <c r="A21" s="4" t="s">
        <v>39</v>
      </c>
      <c r="B21" s="4">
        <v>3.5</v>
      </c>
      <c r="C21" s="5">
        <v>100</v>
      </c>
      <c r="D21" s="4"/>
      <c r="E21" s="4">
        <f t="shared" si="0"/>
        <v>350</v>
      </c>
      <c r="F21" s="5"/>
    </row>
    <row r="22" ht="30" customHeight="1" spans="1:6">
      <c r="A22" s="4" t="s">
        <v>40</v>
      </c>
      <c r="B22" s="4">
        <v>6</v>
      </c>
      <c r="C22" s="5">
        <v>100</v>
      </c>
      <c r="D22" s="4"/>
      <c r="E22" s="4">
        <f t="shared" si="0"/>
        <v>600</v>
      </c>
      <c r="F22" s="5"/>
    </row>
    <row r="23" ht="30" customHeight="1" spans="1:6">
      <c r="A23" s="4" t="s">
        <v>41</v>
      </c>
      <c r="B23" s="4">
        <v>12.5</v>
      </c>
      <c r="C23" s="5">
        <v>110</v>
      </c>
      <c r="D23" s="6" t="s">
        <v>42</v>
      </c>
      <c r="E23" s="4">
        <v>2475</v>
      </c>
      <c r="F23" s="5"/>
    </row>
    <row r="24" ht="30" customHeight="1" spans="1:6">
      <c r="A24" s="4" t="s">
        <v>43</v>
      </c>
      <c r="B24" s="4">
        <v>5.5</v>
      </c>
      <c r="C24" s="5">
        <v>100</v>
      </c>
      <c r="D24" s="4"/>
      <c r="E24" s="4">
        <f t="shared" si="0"/>
        <v>550</v>
      </c>
      <c r="F24" s="5"/>
    </row>
    <row r="25" ht="30" customHeight="1" spans="1:6">
      <c r="A25" s="4" t="s">
        <v>44</v>
      </c>
      <c r="B25" s="4">
        <v>5</v>
      </c>
      <c r="C25" s="5">
        <v>100</v>
      </c>
      <c r="D25" s="4"/>
      <c r="E25" s="4">
        <f t="shared" si="0"/>
        <v>500</v>
      </c>
      <c r="F25" s="5"/>
    </row>
    <row r="26" ht="30" customHeight="1" spans="1:6">
      <c r="A26" s="4" t="s">
        <v>45</v>
      </c>
      <c r="B26" s="4">
        <v>5</v>
      </c>
      <c r="C26" s="5">
        <v>100</v>
      </c>
      <c r="D26" s="4"/>
      <c r="E26" s="4">
        <f t="shared" si="0"/>
        <v>500</v>
      </c>
      <c r="F26" s="5"/>
    </row>
    <row r="27" ht="30" customHeight="1" spans="1:6">
      <c r="A27" s="4" t="s">
        <v>15</v>
      </c>
      <c r="B27" s="4">
        <v>5</v>
      </c>
      <c r="C27" s="5">
        <v>100</v>
      </c>
      <c r="D27" s="4"/>
      <c r="E27" s="4">
        <f t="shared" si="0"/>
        <v>500</v>
      </c>
      <c r="F27" s="5"/>
    </row>
    <row r="28" ht="30" customHeight="1" spans="1:6">
      <c r="A28" s="4" t="s">
        <v>46</v>
      </c>
      <c r="B28" s="4">
        <v>5.5</v>
      </c>
      <c r="C28" s="5">
        <v>110</v>
      </c>
      <c r="D28" s="4"/>
      <c r="E28" s="4">
        <f t="shared" si="0"/>
        <v>605</v>
      </c>
      <c r="F28" s="5"/>
    </row>
    <row r="29" ht="30" customHeight="1" spans="1:6">
      <c r="A29" s="4" t="s">
        <v>47</v>
      </c>
      <c r="B29" s="4">
        <v>3.5</v>
      </c>
      <c r="C29" s="5">
        <v>110</v>
      </c>
      <c r="D29" s="4"/>
      <c r="E29" s="4">
        <f t="shared" si="0"/>
        <v>385</v>
      </c>
      <c r="F29" s="5"/>
    </row>
    <row r="30" ht="30" customHeight="1" spans="1:6">
      <c r="A30" s="4" t="s">
        <v>5</v>
      </c>
      <c r="B30" s="4">
        <v>1.5</v>
      </c>
      <c r="C30" s="5">
        <v>110</v>
      </c>
      <c r="D30" s="4" t="s">
        <v>48</v>
      </c>
      <c r="E30" s="4">
        <v>1965</v>
      </c>
      <c r="F30" s="5"/>
    </row>
    <row r="31" ht="30" customHeight="1" spans="1:6">
      <c r="A31" s="4" t="s">
        <v>49</v>
      </c>
      <c r="B31" s="4">
        <v>4.5</v>
      </c>
      <c r="C31" s="5">
        <v>100</v>
      </c>
      <c r="D31" s="4"/>
      <c r="E31" s="4">
        <f t="shared" si="0"/>
        <v>450</v>
      </c>
      <c r="F31" s="5"/>
    </row>
    <row r="32" ht="30" customHeight="1" spans="1:6">
      <c r="A32" s="4" t="s">
        <v>50</v>
      </c>
      <c r="B32" s="4">
        <v>4</v>
      </c>
      <c r="C32" s="5">
        <v>100</v>
      </c>
      <c r="D32" s="4"/>
      <c r="E32" s="4">
        <f t="shared" si="0"/>
        <v>400</v>
      </c>
      <c r="F32" s="5"/>
    </row>
    <row r="33" ht="30" customHeight="1" spans="1:6">
      <c r="A33" s="4" t="s">
        <v>51</v>
      </c>
      <c r="B33" s="4">
        <v>4.5</v>
      </c>
      <c r="C33" s="5">
        <v>100</v>
      </c>
      <c r="D33" s="4"/>
      <c r="E33" s="4">
        <f t="shared" si="0"/>
        <v>450</v>
      </c>
      <c r="F33" s="5"/>
    </row>
    <row r="34" ht="30" customHeight="1" spans="1:6">
      <c r="A34" s="4" t="s">
        <v>52</v>
      </c>
      <c r="B34" s="4">
        <v>4.5</v>
      </c>
      <c r="C34" s="5">
        <v>100</v>
      </c>
      <c r="D34" s="4"/>
      <c r="E34" s="4">
        <f t="shared" si="0"/>
        <v>450</v>
      </c>
      <c r="F34" s="5"/>
    </row>
    <row r="35" ht="30" customHeight="1" spans="1:6">
      <c r="A35" s="4" t="s">
        <v>53</v>
      </c>
      <c r="B35" s="4">
        <v>16.5</v>
      </c>
      <c r="C35" s="5">
        <v>110</v>
      </c>
      <c r="D35" s="4" t="s">
        <v>54</v>
      </c>
      <c r="E35" s="4">
        <v>2015</v>
      </c>
      <c r="F35" s="5"/>
    </row>
    <row r="36" ht="30" customHeight="1" spans="1:6">
      <c r="A36" s="4" t="s">
        <v>13</v>
      </c>
      <c r="B36" s="4">
        <v>7.5</v>
      </c>
      <c r="C36" s="5">
        <v>110</v>
      </c>
      <c r="D36" s="4"/>
      <c r="E36" s="4">
        <v>875</v>
      </c>
      <c r="F36" s="5"/>
    </row>
    <row r="37" ht="30" customHeight="1" spans="1:6">
      <c r="A37" s="4" t="s">
        <v>55</v>
      </c>
      <c r="B37" s="4">
        <v>2.5</v>
      </c>
      <c r="C37" s="5">
        <v>100</v>
      </c>
      <c r="D37" s="4"/>
      <c r="E37" s="4">
        <f t="shared" si="0"/>
        <v>250</v>
      </c>
      <c r="F37" s="5"/>
    </row>
    <row r="38" ht="30" customHeight="1" spans="1:6">
      <c r="A38" s="4" t="s">
        <v>56</v>
      </c>
      <c r="B38" s="4">
        <v>1.5</v>
      </c>
      <c r="C38" s="5">
        <v>100</v>
      </c>
      <c r="D38" s="4"/>
      <c r="E38" s="4">
        <f t="shared" si="0"/>
        <v>150</v>
      </c>
      <c r="F38" s="5"/>
    </row>
    <row r="39" ht="30" customHeight="1" spans="1:6">
      <c r="A39" s="4" t="s">
        <v>57</v>
      </c>
      <c r="B39" s="4">
        <v>6.5</v>
      </c>
      <c r="C39" s="5">
        <v>110</v>
      </c>
      <c r="D39" s="4"/>
      <c r="E39" s="4">
        <f t="shared" si="0"/>
        <v>715</v>
      </c>
      <c r="F39" s="5"/>
    </row>
    <row r="40" ht="30" customHeight="1" spans="1:6">
      <c r="A40" s="4" t="s">
        <v>58</v>
      </c>
      <c r="B40" s="4">
        <v>0.5</v>
      </c>
      <c r="C40" s="5">
        <v>100</v>
      </c>
      <c r="D40" s="4"/>
      <c r="E40" s="4">
        <f t="shared" si="0"/>
        <v>50</v>
      </c>
      <c r="F40" s="5"/>
    </row>
    <row r="41" ht="30" customHeight="1" spans="1:6">
      <c r="A41" s="4" t="s">
        <v>14</v>
      </c>
      <c r="B41" s="4">
        <v>2</v>
      </c>
      <c r="C41" s="5">
        <v>110</v>
      </c>
      <c r="D41" s="4"/>
      <c r="E41" s="4">
        <f t="shared" si="0"/>
        <v>220</v>
      </c>
      <c r="F41" s="5"/>
    </row>
    <row r="42" ht="30" customHeight="1" spans="1:6">
      <c r="A42" s="4" t="s">
        <v>11</v>
      </c>
      <c r="B42" s="4"/>
      <c r="C42" s="5"/>
      <c r="D42" s="4" t="s">
        <v>59</v>
      </c>
      <c r="E42" s="4">
        <v>1950</v>
      </c>
      <c r="F42" s="5"/>
    </row>
    <row r="43" ht="30" customHeight="1" spans="1:6">
      <c r="A43" s="4" t="s">
        <v>60</v>
      </c>
      <c r="B43" s="4">
        <v>2.5</v>
      </c>
      <c r="C43" s="5">
        <v>110</v>
      </c>
      <c r="D43" s="4"/>
      <c r="E43" s="4">
        <v>275</v>
      </c>
      <c r="F43" s="5"/>
    </row>
    <row r="44" ht="30" customHeight="1" spans="1:6">
      <c r="A44" s="4" t="s">
        <v>61</v>
      </c>
      <c r="B44" s="4"/>
      <c r="C44" s="5"/>
      <c r="D44" s="4" t="s">
        <v>62</v>
      </c>
      <c r="E44" s="4">
        <v>130</v>
      </c>
      <c r="F44" s="5"/>
    </row>
    <row r="45" ht="30" customHeight="1" spans="1:6">
      <c r="A45" s="7"/>
      <c r="B45" s="8"/>
      <c r="C45" s="9"/>
      <c r="D45" s="10" t="s">
        <v>63</v>
      </c>
      <c r="E45" s="11">
        <f>SUM(E3:E44)</f>
        <v>29745</v>
      </c>
      <c r="F45" s="9"/>
    </row>
    <row r="46" ht="30" customHeight="1" spans="1:6">
      <c r="A46" s="12" t="s">
        <v>64</v>
      </c>
      <c r="B46" s="13"/>
      <c r="C46" s="14"/>
      <c r="D46" s="13"/>
      <c r="E46" s="15">
        <v>700</v>
      </c>
      <c r="F46" s="14"/>
    </row>
    <row r="47" ht="30" customHeight="1" spans="1:6">
      <c r="A47" s="16" t="s">
        <v>65</v>
      </c>
      <c r="B47" s="17"/>
      <c r="C47" s="17"/>
      <c r="D47" s="18"/>
      <c r="E47" s="19">
        <f>SUM(E45:E46)</f>
        <v>30445</v>
      </c>
      <c r="F47" s="5"/>
    </row>
    <row r="48" ht="30" customHeight="1"/>
  </sheetData>
  <mergeCells count="2">
    <mergeCell ref="A1:F1"/>
    <mergeCell ref="A47:D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2022-01-26T07:06:00Z</dcterms:created>
  <dcterms:modified xsi:type="dcterms:W3CDTF">2022-08-23T04:55:27Z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