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6035" sheetId="2" r:id="rId1"/>
  </sheets>
  <calcPr calcId="144525"/>
</workbook>
</file>

<file path=xl/sharedStrings.xml><?xml version="1.0" encoding="utf-8"?>
<sst xmlns="http://schemas.openxmlformats.org/spreadsheetml/2006/main" count="42" uniqueCount="29">
  <si>
    <t>广水市2023年公共财政预算衔接乡村振兴资金安排情况汇总表</t>
  </si>
  <si>
    <t>广水市财政局</t>
  </si>
  <si>
    <t>单位：万元</t>
  </si>
  <si>
    <t>项   目</t>
  </si>
  <si>
    <t>责任科室</t>
  </si>
  <si>
    <t>金 额</t>
  </si>
  <si>
    <t>资金来源</t>
  </si>
  <si>
    <t>备注</t>
  </si>
  <si>
    <t>合  计</t>
  </si>
  <si>
    <t>一、巩固脱贫攻坚成果补助资金</t>
  </si>
  <si>
    <t xml:space="preserve"> 1、广水市本级巩固脱贫成果财政衔接补助资金</t>
  </si>
  <si>
    <t>社保股</t>
  </si>
  <si>
    <t>本级公共财政预算</t>
  </si>
  <si>
    <t xml:space="preserve"> 2、广水市本级巩固脱贫成果财政衔接补助资金</t>
  </si>
  <si>
    <t xml:space="preserve"> 3、广水市本级巩固脱贫成果财政衔接补助资金</t>
  </si>
  <si>
    <t xml:space="preserve"> 4、广水市本级巩固脱贫成果财政衔接补助资金</t>
  </si>
  <si>
    <t>二、衔接推进乡村振兴补助资金</t>
  </si>
  <si>
    <t xml:space="preserve"> 1、广水市本级衔接推进产业发展资金</t>
  </si>
  <si>
    <t>农业股</t>
  </si>
  <si>
    <t xml:space="preserve"> 2、广水市本级农村公益事业奖补资金</t>
  </si>
  <si>
    <t>农村股</t>
  </si>
  <si>
    <t xml:space="preserve"> 3、广水市本级安排乡村道路建设和养护资金</t>
  </si>
  <si>
    <t>经建股（交通局）</t>
  </si>
  <si>
    <t xml:space="preserve"> 4、广水市本级财政衔接乡村振兴补助资金</t>
  </si>
  <si>
    <t>农业股（农业农村局)</t>
  </si>
  <si>
    <t>三、其他财政衔接补助资金</t>
  </si>
  <si>
    <t xml:space="preserve"> 1、广水市本级安排巩固脱贫成果其他支出</t>
  </si>
  <si>
    <t xml:space="preserve"> 2、广水市本级安排巩固脱贫成果其他支出</t>
  </si>
  <si>
    <t>农村股（马坪镇）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</si>
</sst>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31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24" sqref="A24"/>
    </sheetView>
  </sheetViews>
  <sheetFormatPr defaultColWidth="9" defaultRowHeight="13.5" outlineLevelCol="4"/>
  <cols>
    <col min="1" max="1" width="52.125" customWidth="1"/>
    <col min="2" max="2" width="21.875" customWidth="1"/>
    <col min="3" max="3" width="20.375" style="1" customWidth="1"/>
    <col min="4" max="4" width="18.5" style="1" customWidth="1"/>
    <col min="5" max="5" width="14.25" customWidth="1"/>
  </cols>
  <sheetData>
    <row r="1" ht="25.5" spans="1:5">
      <c r="A1" s="2" t="s">
        <v>0</v>
      </c>
      <c r="B1" s="2"/>
      <c r="C1" s="2"/>
      <c r="D1" s="2"/>
      <c r="E1" s="2"/>
    </row>
    <row r="2" ht="22.5" customHeight="1" spans="1:5">
      <c r="A2" s="3" t="s">
        <v>1</v>
      </c>
      <c r="B2" s="4">
        <v>45229</v>
      </c>
      <c r="C2" s="5"/>
      <c r="D2" s="6"/>
      <c r="E2" s="7" t="s">
        <v>2</v>
      </c>
    </row>
    <row r="3" ht="34.5" customHeight="1" spans="1:5">
      <c r="A3" s="8" t="s">
        <v>3</v>
      </c>
      <c r="B3" s="8" t="s">
        <v>4</v>
      </c>
      <c r="C3" s="9" t="s">
        <v>5</v>
      </c>
      <c r="D3" s="8" t="s">
        <v>6</v>
      </c>
      <c r="E3" s="8" t="s">
        <v>7</v>
      </c>
    </row>
    <row r="4" ht="27.75" customHeight="1" spans="1:5">
      <c r="A4" s="8" t="s">
        <v>8</v>
      </c>
      <c r="B4" s="8"/>
      <c r="C4" s="10">
        <f>SUM(C5,C11,C16)</f>
        <v>6035</v>
      </c>
      <c r="D4" s="8"/>
      <c r="E4" s="11"/>
    </row>
    <row r="5" ht="24" customHeight="1" spans="1:5">
      <c r="A5" s="8" t="s">
        <v>9</v>
      </c>
      <c r="B5" s="8"/>
      <c r="C5" s="9">
        <f>SUM(C6:C10)</f>
        <v>3070</v>
      </c>
      <c r="D5" s="8"/>
      <c r="E5" s="12"/>
    </row>
    <row r="6" ht="32.25" customHeight="1" spans="1:5">
      <c r="A6" s="13" t="s">
        <v>10</v>
      </c>
      <c r="B6" s="14" t="s">
        <v>11</v>
      </c>
      <c r="C6" s="15">
        <v>1200</v>
      </c>
      <c r="D6" s="16" t="s">
        <v>12</v>
      </c>
      <c r="E6" s="17"/>
    </row>
    <row r="7" ht="25.5" customHeight="1" spans="1:5">
      <c r="A7" s="13" t="s">
        <v>13</v>
      </c>
      <c r="B7" s="16" t="s">
        <v>11</v>
      </c>
      <c r="C7" s="15">
        <v>210</v>
      </c>
      <c r="D7" s="16" t="s">
        <v>12</v>
      </c>
      <c r="E7" s="17"/>
    </row>
    <row r="8" ht="24.75" customHeight="1" spans="1:5">
      <c r="A8" s="13" t="s">
        <v>14</v>
      </c>
      <c r="B8" s="16" t="s">
        <v>11</v>
      </c>
      <c r="C8" s="15">
        <v>1160</v>
      </c>
      <c r="D8" s="16" t="s">
        <v>12</v>
      </c>
      <c r="E8" s="17"/>
    </row>
    <row r="9" ht="24" customHeight="1" spans="1:5">
      <c r="A9" s="13" t="s">
        <v>15</v>
      </c>
      <c r="B9" s="16" t="s">
        <v>11</v>
      </c>
      <c r="C9" s="15">
        <v>500</v>
      </c>
      <c r="D9" s="16" t="s">
        <v>12</v>
      </c>
      <c r="E9" s="17"/>
    </row>
    <row r="10" ht="24.75" customHeight="1" spans="1:5">
      <c r="A10" s="13"/>
      <c r="B10" s="14"/>
      <c r="C10" s="15"/>
      <c r="D10" s="16"/>
      <c r="E10" s="17"/>
    </row>
    <row r="11" ht="24" customHeight="1" spans="1:5">
      <c r="A11" s="8" t="s">
        <v>16</v>
      </c>
      <c r="B11" s="18"/>
      <c r="C11" s="9">
        <f>C12+C13+C14+C15</f>
        <v>2409</v>
      </c>
      <c r="D11" s="8"/>
      <c r="E11" s="19"/>
    </row>
    <row r="12" ht="33" customHeight="1" spans="1:5">
      <c r="A12" s="13" t="s">
        <v>17</v>
      </c>
      <c r="B12" s="16" t="s">
        <v>18</v>
      </c>
      <c r="C12" s="15">
        <v>610</v>
      </c>
      <c r="D12" s="16" t="s">
        <v>12</v>
      </c>
      <c r="E12" s="17"/>
    </row>
    <row r="13" ht="24.75" customHeight="1" spans="1:5">
      <c r="A13" s="13" t="s">
        <v>19</v>
      </c>
      <c r="B13" s="14" t="s">
        <v>20</v>
      </c>
      <c r="C13" s="15">
        <v>860</v>
      </c>
      <c r="D13" s="16" t="s">
        <v>12</v>
      </c>
      <c r="E13" s="19"/>
    </row>
    <row r="14" ht="26.25" customHeight="1" spans="1:5">
      <c r="A14" s="13" t="s">
        <v>21</v>
      </c>
      <c r="B14" s="14" t="s">
        <v>22</v>
      </c>
      <c r="C14" s="15">
        <v>309</v>
      </c>
      <c r="D14" s="16" t="s">
        <v>12</v>
      </c>
      <c r="E14" s="19"/>
    </row>
    <row r="15" ht="26.25" customHeight="1" spans="1:5">
      <c r="A15" s="13" t="s">
        <v>23</v>
      </c>
      <c r="B15" s="16" t="s">
        <v>24</v>
      </c>
      <c r="C15" s="15">
        <v>630</v>
      </c>
      <c r="D15" s="16" t="s">
        <v>12</v>
      </c>
      <c r="E15" s="19"/>
    </row>
    <row r="16" ht="21.75" customHeight="1" spans="1:5">
      <c r="A16" s="8" t="s">
        <v>25</v>
      </c>
      <c r="B16" s="20"/>
      <c r="C16" s="9">
        <f>C17+C18</f>
        <v>556</v>
      </c>
      <c r="D16" s="8"/>
      <c r="E16" s="19"/>
    </row>
    <row r="17" ht="25.5" customHeight="1" spans="1:5">
      <c r="A17" s="21" t="s">
        <v>26</v>
      </c>
      <c r="B17" s="14" t="s">
        <v>22</v>
      </c>
      <c r="C17" s="15">
        <v>256</v>
      </c>
      <c r="D17" s="16" t="s">
        <v>12</v>
      </c>
      <c r="E17" s="19"/>
    </row>
    <row r="18" ht="22.5" customHeight="1" spans="1:5">
      <c r="A18" s="21" t="s">
        <v>27</v>
      </c>
      <c r="B18" s="14" t="s">
        <v>28</v>
      </c>
      <c r="C18" s="15">
        <v>300</v>
      </c>
      <c r="D18" s="16" t="s">
        <v>12</v>
      </c>
      <c r="E18" s="19"/>
    </row>
  </sheetData>
  <mergeCells count="2">
    <mergeCell ref="A1:E1"/>
    <mergeCell ref="B2:C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6035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lenovonyk</dc:creator>
  <cp:lastModifiedBy>屋顶</cp:lastModifiedBy>
  <dcterms:created xsi:type="dcterms:W3CDTF">2022-06-30T01:51:00Z</dcterms:created>
  <cp:lastPrinted>2023-11-02T03:27:00Z</cp:lastPrinted>
  <dcterms:modified xsi:type="dcterms:W3CDTF">2023-11-17T03:57:23Z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0E60EB73A0744E8485A59DAE8213124D</vt:lpwstr>
  </property>
  <property fmtid="{D5CDD505-2E9C-101B-9397-08002B2CF9AE}" pid="3" name="KSOProductBuildVer">
    <vt:lpwstr>2052-12.1.0.15712</vt:lpwstr>
  </property>
</Properties>
</file>