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2 (2)" sheetId="17" r:id="rId1"/>
  </sheets>
  <definedNames>
    <definedName name="_xlnm._FilterDatabase" localSheetId="0" hidden="1">'Sheet2 (2)'!$A$5:$J$34</definedName>
    <definedName name="_xlnm.Print_Titles" localSheetId="0">'Sheet2 (2)'!$4:$4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<sst xmlns="http://schemas.openxmlformats.org/spreadsheetml/2006/main" count="137" uniqueCount="103">
  <si>
    <t>附件：</t>
  </si>
  <si>
    <t>广水市2025年国家粮油规模种植主体单产提升项目实施主体奖补资金拟拨付汇总表</t>
  </si>
  <si>
    <t>单位：亩、元     填报时间：2025年8月27日</t>
  </si>
  <si>
    <t>序号</t>
  </si>
  <si>
    <t>项目实施主体</t>
  </si>
  <si>
    <t>负责人
姓名</t>
  </si>
  <si>
    <t>身份证号码/统一社会信用代码</t>
  </si>
  <si>
    <t>申报面积</t>
  </si>
  <si>
    <t>奖补面积</t>
  </si>
  <si>
    <t>奖补标准</t>
  </si>
  <si>
    <t>奖补金额</t>
  </si>
  <si>
    <t>备注</t>
  </si>
  <si>
    <t>蔡河镇</t>
  </si>
  <si>
    <t>广水市兵行堂种养殖专业合作社</t>
  </si>
  <si>
    <t>周斌</t>
  </si>
  <si>
    <t>93421381MA4D0BN379</t>
  </si>
  <si>
    <t>100元/亩</t>
  </si>
  <si>
    <t>陈巷镇</t>
  </si>
  <si>
    <t>广水市幸福田园种植专业合作社</t>
  </si>
  <si>
    <t>刘霞</t>
  </si>
  <si>
    <t>93421381MA488QDP3D</t>
  </si>
  <si>
    <t>城郊办事处</t>
  </si>
  <si>
    <t>广水市惠和种植专业合作社</t>
  </si>
  <si>
    <t>丁杰</t>
  </si>
  <si>
    <t>93421381MAC1FBMYXA</t>
  </si>
  <si>
    <t>关庙镇</t>
  </si>
  <si>
    <t>广水市关天种养殖专业合作社</t>
  </si>
  <si>
    <t>彭玲玲</t>
  </si>
  <si>
    <t>934213813434239962</t>
  </si>
  <si>
    <t>广水办事处</t>
  </si>
  <si>
    <t>广水市鑫农共富运营管理有限公司</t>
  </si>
  <si>
    <t>黄艳峰</t>
  </si>
  <si>
    <t>91421381MA4F27N8XG</t>
  </si>
  <si>
    <t>郝店镇</t>
  </si>
  <si>
    <t>广水市融军种养殖专业合作社</t>
  </si>
  <si>
    <t>闵杰</t>
  </si>
  <si>
    <t>93421381MA4CW65D4U</t>
  </si>
  <si>
    <t>广水市郝店镇种植大户</t>
  </si>
  <si>
    <t>李忠保</t>
  </si>
  <si>
    <t>421381195905017517</t>
  </si>
  <si>
    <t>李店镇</t>
  </si>
  <si>
    <t>广水市李店镇家鹏种养殖专业合作社</t>
  </si>
  <si>
    <t>张家鹏</t>
  </si>
  <si>
    <t>93421381MA4CYTJB07</t>
  </si>
  <si>
    <t>广水市李店镇平朝农民专业合作社</t>
  </si>
  <si>
    <t>易平朝</t>
  </si>
  <si>
    <t>93421381MA48919L22</t>
  </si>
  <si>
    <t>骆店镇</t>
  </si>
  <si>
    <t>广水市骆联运营管理有限公司</t>
  </si>
  <si>
    <t>彭祖国</t>
  </si>
  <si>
    <t>91421381MA4F4AKK8Y</t>
  </si>
  <si>
    <t>广水市老兵种植专业合作社</t>
  </si>
  <si>
    <t>周思文</t>
  </si>
  <si>
    <t>93421381MA4D06NX96</t>
  </si>
  <si>
    <t>马坪镇</t>
  </si>
  <si>
    <t>广水市马坪镇颂麒生态种植家庭农场</t>
  </si>
  <si>
    <t>颜灿</t>
  </si>
  <si>
    <t>92421381MA48U0GFXF</t>
  </si>
  <si>
    <t>十里办事处</t>
  </si>
  <si>
    <t>广水市益新运营管理有限公司</t>
  </si>
  <si>
    <t>邱金虎</t>
  </si>
  <si>
    <t>91421381MA4F13YWXX</t>
  </si>
  <si>
    <t>广水市保权种养殖专业合作社</t>
  </si>
  <si>
    <t>陈保权</t>
  </si>
  <si>
    <t>93421381MA488EX038</t>
  </si>
  <si>
    <t>湖北十里农禾农业服务有限公司</t>
  </si>
  <si>
    <t>连九玲</t>
  </si>
  <si>
    <t>91421381MACPBR0567</t>
  </si>
  <si>
    <t>太平镇</t>
  </si>
  <si>
    <t>广水市丰盛种植家庭农场</t>
  </si>
  <si>
    <t>裴亮军</t>
  </si>
  <si>
    <t>91421381MACLQEAYXE</t>
  </si>
  <si>
    <t>广水市太平镇志成农民专业合作社</t>
  </si>
  <si>
    <t>戈国成</t>
  </si>
  <si>
    <t>93421381MA4D01CC35</t>
  </si>
  <si>
    <t>吴店镇</t>
  </si>
  <si>
    <t>广水市六赢种植专业合作社</t>
  </si>
  <si>
    <t>李亮宏</t>
  </si>
  <si>
    <t>93421381MA487FEJ5B</t>
  </si>
  <si>
    <t>广水市渡槽种养殖专业合作社</t>
  </si>
  <si>
    <t>沈连波</t>
  </si>
  <si>
    <t>93421381MA48B2U408</t>
  </si>
  <si>
    <t>武胜关镇</t>
  </si>
  <si>
    <t>广水市文晖种养殖专业合作社</t>
  </si>
  <si>
    <t>丁双平</t>
  </si>
  <si>
    <t>93421381MA4CWM878F</t>
  </si>
  <si>
    <t>广水市开发区艳阳天农业机械专业合作社</t>
  </si>
  <si>
    <t>陈普军</t>
  </si>
  <si>
    <t>93421381068437487D</t>
  </si>
  <si>
    <t>余店镇</t>
  </si>
  <si>
    <t>广水市余店青禾种养殖专业合作社</t>
  </si>
  <si>
    <t>程星</t>
  </si>
  <si>
    <t>934213813434666626</t>
  </si>
  <si>
    <t>广水市颖瑞种养殖专业合作社</t>
  </si>
  <si>
    <t>程宏卫</t>
  </si>
  <si>
    <t>93421381MA4CYP4D04</t>
  </si>
  <si>
    <t>长岭镇</t>
  </si>
  <si>
    <t>广水市胡军种养殖专业合作社</t>
  </si>
  <si>
    <t>胡军</t>
  </si>
  <si>
    <t>93421381MA4CYTQD1E</t>
  </si>
  <si>
    <t>广水市禾泽种植专业合作社</t>
  </si>
  <si>
    <t>黄攀</t>
  </si>
  <si>
    <t>93421381MACOUX627G</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</si>
</sst>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11"/>
      <name val="宋体"/>
      <charset val="134"/>
      <scheme val="minor"/>
    </font>
    <font>
      <sz val="18"/>
      <name val="方正小标宋简体"/>
      <charset val="134"/>
    </font>
    <font>
      <b/>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9">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righ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workbookViewId="0">
      <selection activeCell="L14" sqref="L14"/>
    </sheetView>
  </sheetViews>
  <sheetFormatPr defaultColWidth="9" defaultRowHeight="13.5"/>
  <cols>
    <col min="1" max="1" width="5.75" style="1" customWidth="1"/>
    <col min="2" max="2" width="10" style="1" customWidth="1"/>
    <col min="3" max="3" width="33.5" style="1" customWidth="1"/>
    <col min="4" max="4" width="7.875" style="1" customWidth="1"/>
    <col min="5" max="5" width="18.25" style="1" customWidth="1"/>
    <col min="6" max="9" width="10.375" style="1" customWidth="1"/>
    <col min="10" max="10" width="7.625" style="1" customWidth="1"/>
    <col min="11" max="16384" width="9" style="1"/>
  </cols>
  <sheetData>
    <row r="1" ht="21" customHeight="1" spans="1:2">
      <c r="A1" s="2" t="s">
        <v>0</v>
      </c>
      <c r="B1" s="2"/>
    </row>
    <row r="2" ht="38" customHeight="1" spans="1:10">
      <c r="A2" s="3" t="s">
        <v>1</v>
      </c>
      <c r="B2" s="3"/>
      <c r="C2" s="3"/>
      <c r="D2" s="3"/>
      <c r="E2" s="3"/>
      <c r="F2" s="3"/>
      <c r="G2" s="3"/>
      <c r="H2" s="3"/>
      <c r="I2" s="3"/>
      <c r="J2" s="3"/>
    </row>
    <row r="3" ht="19" customHeight="1" spans="1:10">
      <c r="A3" s="4" t="s">
        <v>2</v>
      </c>
      <c r="B3" s="4"/>
      <c r="C3" s="4"/>
      <c r="D3" s="4"/>
      <c r="E3" s="4"/>
      <c r="F3" s="4"/>
      <c r="G3" s="4"/>
      <c r="H3" s="4"/>
      <c r="I3" s="4"/>
      <c r="J3" s="4"/>
    </row>
    <row r="4" ht="34" customHeight="1" spans="1:10">
      <c r="A4" s="5" t="s">
        <v>3</v>
      </c>
      <c r="B4" s="5"/>
      <c r="C4" s="5" t="s">
        <v>4</v>
      </c>
      <c r="D4" s="5" t="s">
        <v>5</v>
      </c>
      <c r="E4" s="5" t="s">
        <v>6</v>
      </c>
      <c r="F4" s="5" t="s">
        <v>7</v>
      </c>
      <c r="G4" s="5" t="s">
        <v>8</v>
      </c>
      <c r="H4" s="5" t="s">
        <v>9</v>
      </c>
      <c r="I4" s="5" t="s">
        <v>10</v>
      </c>
      <c r="J4" s="5" t="s">
        <v>11</v>
      </c>
    </row>
    <row r="5" ht="17" customHeight="1" spans="1:10">
      <c r="A5" s="5"/>
      <c r="B5" s="5"/>
      <c r="C5" s="5"/>
      <c r="D5" s="5"/>
      <c r="E5" s="5"/>
      <c r="F5" s="5">
        <f t="shared" ref="F5:I5" si="0">SUM(F6:F30)</f>
        <v>35697</v>
      </c>
      <c r="G5" s="5">
        <f t="shared" si="0"/>
        <v>30000</v>
      </c>
      <c r="H5" s="5"/>
      <c r="I5" s="5">
        <f t="shared" si="0"/>
        <v>3000000</v>
      </c>
      <c r="J5" s="5"/>
    </row>
    <row r="6" ht="25" customHeight="1" spans="1:10">
      <c r="A6" s="6">
        <v>1</v>
      </c>
      <c r="B6" s="6" t="s">
        <v>12</v>
      </c>
      <c r="C6" s="6" t="s">
        <v>13</v>
      </c>
      <c r="D6" s="6" t="s">
        <v>14</v>
      </c>
      <c r="E6" s="6" t="s">
        <v>15</v>
      </c>
      <c r="F6" s="7">
        <v>850</v>
      </c>
      <c r="G6" s="7">
        <v>815</v>
      </c>
      <c r="H6" s="7" t="s">
        <v>16</v>
      </c>
      <c r="I6" s="7">
        <f t="shared" ref="I6:I30" si="1">G6*100</f>
        <v>81500</v>
      </c>
      <c r="J6" s="7"/>
    </row>
    <row r="7" ht="25" customHeight="1" spans="1:10">
      <c r="A7" s="6">
        <v>2</v>
      </c>
      <c r="B7" s="6" t="s">
        <v>17</v>
      </c>
      <c r="C7" s="6" t="s">
        <v>18</v>
      </c>
      <c r="D7" s="6" t="s">
        <v>19</v>
      </c>
      <c r="E7" s="6" t="s">
        <v>20</v>
      </c>
      <c r="F7" s="7">
        <v>1712</v>
      </c>
      <c r="G7" s="7">
        <v>1420</v>
      </c>
      <c r="H7" s="7" t="s">
        <v>16</v>
      </c>
      <c r="I7" s="7">
        <f t="shared" si="1"/>
        <v>142000</v>
      </c>
      <c r="J7" s="7"/>
    </row>
    <row r="8" ht="25" customHeight="1" spans="1:10">
      <c r="A8" s="6">
        <v>3</v>
      </c>
      <c r="B8" s="6" t="s">
        <v>21</v>
      </c>
      <c r="C8" s="6" t="s">
        <v>22</v>
      </c>
      <c r="D8" s="6" t="s">
        <v>23</v>
      </c>
      <c r="E8" s="6" t="s">
        <v>24</v>
      </c>
      <c r="F8" s="7">
        <v>1700</v>
      </c>
      <c r="G8" s="7">
        <v>1515</v>
      </c>
      <c r="H8" s="7" t="s">
        <v>16</v>
      </c>
      <c r="I8" s="7">
        <f t="shared" si="1"/>
        <v>151500</v>
      </c>
      <c r="J8" s="7"/>
    </row>
    <row r="9" ht="25" customHeight="1" spans="1:10">
      <c r="A9" s="6">
        <v>4</v>
      </c>
      <c r="B9" s="6" t="s">
        <v>25</v>
      </c>
      <c r="C9" s="6" t="s">
        <v>26</v>
      </c>
      <c r="D9" s="6" t="s">
        <v>27</v>
      </c>
      <c r="E9" s="6" t="s">
        <v>28</v>
      </c>
      <c r="F9" s="7">
        <v>1830</v>
      </c>
      <c r="G9" s="7">
        <v>1583</v>
      </c>
      <c r="H9" s="7" t="s">
        <v>16</v>
      </c>
      <c r="I9" s="7">
        <f t="shared" si="1"/>
        <v>158300</v>
      </c>
      <c r="J9" s="7"/>
    </row>
    <row r="10" ht="25" customHeight="1" spans="1:10">
      <c r="A10" s="6">
        <v>5</v>
      </c>
      <c r="B10" s="6" t="s">
        <v>29</v>
      </c>
      <c r="C10" s="6" t="s">
        <v>30</v>
      </c>
      <c r="D10" s="6" t="s">
        <v>31</v>
      </c>
      <c r="E10" s="6" t="s">
        <v>32</v>
      </c>
      <c r="F10" s="7">
        <v>600</v>
      </c>
      <c r="G10" s="7">
        <v>577</v>
      </c>
      <c r="H10" s="7" t="s">
        <v>16</v>
      </c>
      <c r="I10" s="7">
        <f t="shared" si="1"/>
        <v>57700</v>
      </c>
      <c r="J10" s="7"/>
    </row>
    <row r="11" ht="25" customHeight="1" spans="1:10">
      <c r="A11" s="6">
        <v>6</v>
      </c>
      <c r="B11" s="6" t="s">
        <v>33</v>
      </c>
      <c r="C11" s="6" t="s">
        <v>34</v>
      </c>
      <c r="D11" s="6" t="s">
        <v>35</v>
      </c>
      <c r="E11" s="6" t="s">
        <v>36</v>
      </c>
      <c r="F11" s="7">
        <v>2100</v>
      </c>
      <c r="G11" s="7">
        <v>1765</v>
      </c>
      <c r="H11" s="7" t="s">
        <v>16</v>
      </c>
      <c r="I11" s="7">
        <f t="shared" si="1"/>
        <v>176500</v>
      </c>
      <c r="J11" s="7"/>
    </row>
    <row r="12" ht="25" customHeight="1" spans="1:10">
      <c r="A12" s="6">
        <v>7</v>
      </c>
      <c r="B12" s="6" t="s">
        <v>33</v>
      </c>
      <c r="C12" s="6" t="s">
        <v>37</v>
      </c>
      <c r="D12" s="6" t="s">
        <v>38</v>
      </c>
      <c r="E12" s="6" t="s">
        <v>39</v>
      </c>
      <c r="F12" s="7">
        <v>1340</v>
      </c>
      <c r="G12" s="7">
        <v>1195</v>
      </c>
      <c r="H12" s="7" t="s">
        <v>16</v>
      </c>
      <c r="I12" s="7">
        <f t="shared" si="1"/>
        <v>119500</v>
      </c>
      <c r="J12" s="7"/>
    </row>
    <row r="13" ht="25" customHeight="1" spans="1:10">
      <c r="A13" s="6">
        <v>8</v>
      </c>
      <c r="B13" s="6" t="s">
        <v>40</v>
      </c>
      <c r="C13" s="6" t="s">
        <v>41</v>
      </c>
      <c r="D13" s="6" t="s">
        <v>42</v>
      </c>
      <c r="E13" s="6" t="s">
        <v>43</v>
      </c>
      <c r="F13" s="7">
        <v>1460</v>
      </c>
      <c r="G13" s="7">
        <v>965</v>
      </c>
      <c r="H13" s="7" t="s">
        <v>16</v>
      </c>
      <c r="I13" s="7">
        <f t="shared" si="1"/>
        <v>96500</v>
      </c>
      <c r="J13" s="7"/>
    </row>
    <row r="14" ht="25" customHeight="1" spans="1:10">
      <c r="A14" s="6">
        <v>9</v>
      </c>
      <c r="B14" s="6" t="s">
        <v>40</v>
      </c>
      <c r="C14" s="6" t="s">
        <v>44</v>
      </c>
      <c r="D14" s="6" t="s">
        <v>45</v>
      </c>
      <c r="E14" s="6" t="s">
        <v>46</v>
      </c>
      <c r="F14" s="7">
        <v>1210</v>
      </c>
      <c r="G14" s="7">
        <v>950</v>
      </c>
      <c r="H14" s="7" t="s">
        <v>16</v>
      </c>
      <c r="I14" s="7">
        <f t="shared" si="1"/>
        <v>95000</v>
      </c>
      <c r="J14" s="7"/>
    </row>
    <row r="15" ht="25" customHeight="1" spans="1:10">
      <c r="A15" s="6">
        <v>10</v>
      </c>
      <c r="B15" s="6" t="s">
        <v>47</v>
      </c>
      <c r="C15" s="6" t="s">
        <v>48</v>
      </c>
      <c r="D15" s="6" t="s">
        <v>49</v>
      </c>
      <c r="E15" s="8" t="s">
        <v>50</v>
      </c>
      <c r="F15" s="7">
        <v>700</v>
      </c>
      <c r="G15" s="7">
        <v>620</v>
      </c>
      <c r="H15" s="7" t="s">
        <v>16</v>
      </c>
      <c r="I15" s="7">
        <f t="shared" si="1"/>
        <v>62000</v>
      </c>
      <c r="J15" s="7"/>
    </row>
    <row r="16" ht="25" customHeight="1" spans="1:10">
      <c r="A16" s="6">
        <v>11</v>
      </c>
      <c r="B16" s="6" t="s">
        <v>47</v>
      </c>
      <c r="C16" s="6" t="s">
        <v>51</v>
      </c>
      <c r="D16" s="6" t="s">
        <v>52</v>
      </c>
      <c r="E16" s="8" t="s">
        <v>53</v>
      </c>
      <c r="F16" s="7">
        <v>1210</v>
      </c>
      <c r="G16" s="7">
        <v>1010</v>
      </c>
      <c r="H16" s="7" t="s">
        <v>16</v>
      </c>
      <c r="I16" s="7">
        <f t="shared" si="1"/>
        <v>101000</v>
      </c>
      <c r="J16" s="7"/>
    </row>
    <row r="17" ht="25" customHeight="1" spans="1:10">
      <c r="A17" s="6">
        <v>12</v>
      </c>
      <c r="B17" s="6" t="s">
        <v>54</v>
      </c>
      <c r="C17" s="6" t="s">
        <v>55</v>
      </c>
      <c r="D17" s="6" t="s">
        <v>56</v>
      </c>
      <c r="E17" s="6" t="s">
        <v>57</v>
      </c>
      <c r="F17" s="7">
        <v>1150</v>
      </c>
      <c r="G17" s="7">
        <v>973</v>
      </c>
      <c r="H17" s="7" t="s">
        <v>16</v>
      </c>
      <c r="I17" s="7">
        <f t="shared" si="1"/>
        <v>97300</v>
      </c>
      <c r="J17" s="7"/>
    </row>
    <row r="18" ht="25" customHeight="1" spans="1:10">
      <c r="A18" s="6">
        <v>13</v>
      </c>
      <c r="B18" s="6" t="s">
        <v>58</v>
      </c>
      <c r="C18" s="6" t="s">
        <v>59</v>
      </c>
      <c r="D18" s="6" t="s">
        <v>60</v>
      </c>
      <c r="E18" s="6" t="s">
        <v>61</v>
      </c>
      <c r="F18" s="7">
        <v>2155</v>
      </c>
      <c r="G18" s="7">
        <v>1580</v>
      </c>
      <c r="H18" s="7" t="s">
        <v>16</v>
      </c>
      <c r="I18" s="7">
        <f t="shared" si="1"/>
        <v>158000</v>
      </c>
      <c r="J18" s="7"/>
    </row>
    <row r="19" ht="25" customHeight="1" spans="1:10">
      <c r="A19" s="6">
        <v>14</v>
      </c>
      <c r="B19" s="6" t="s">
        <v>58</v>
      </c>
      <c r="C19" s="6" t="s">
        <v>62</v>
      </c>
      <c r="D19" s="6" t="s">
        <v>63</v>
      </c>
      <c r="E19" s="6" t="s">
        <v>64</v>
      </c>
      <c r="F19" s="7">
        <v>1880</v>
      </c>
      <c r="G19" s="7">
        <v>1560</v>
      </c>
      <c r="H19" s="7" t="s">
        <v>16</v>
      </c>
      <c r="I19" s="7">
        <f t="shared" si="1"/>
        <v>156000</v>
      </c>
      <c r="J19" s="7"/>
    </row>
    <row r="20" ht="25" customHeight="1" spans="1:10">
      <c r="A20" s="6">
        <v>15</v>
      </c>
      <c r="B20" s="6" t="s">
        <v>58</v>
      </c>
      <c r="C20" s="6" t="s">
        <v>65</v>
      </c>
      <c r="D20" s="6" t="s">
        <v>66</v>
      </c>
      <c r="E20" s="6" t="s">
        <v>67</v>
      </c>
      <c r="F20" s="7">
        <v>2035</v>
      </c>
      <c r="G20" s="7">
        <v>1573</v>
      </c>
      <c r="H20" s="7" t="s">
        <v>16</v>
      </c>
      <c r="I20" s="7">
        <f t="shared" si="1"/>
        <v>157300</v>
      </c>
      <c r="J20" s="7"/>
    </row>
    <row r="21" ht="25" customHeight="1" spans="1:10">
      <c r="A21" s="6">
        <v>16</v>
      </c>
      <c r="B21" s="6" t="s">
        <v>68</v>
      </c>
      <c r="C21" s="6" t="s">
        <v>69</v>
      </c>
      <c r="D21" s="6" t="s">
        <v>70</v>
      </c>
      <c r="E21" s="6" t="s">
        <v>71</v>
      </c>
      <c r="F21" s="7">
        <v>1550</v>
      </c>
      <c r="G21" s="7">
        <v>1258</v>
      </c>
      <c r="H21" s="7" t="s">
        <v>16</v>
      </c>
      <c r="I21" s="7">
        <f t="shared" si="1"/>
        <v>125800</v>
      </c>
      <c r="J21" s="7"/>
    </row>
    <row r="22" ht="25" customHeight="1" spans="1:10">
      <c r="A22" s="6">
        <v>17</v>
      </c>
      <c r="B22" s="6" t="s">
        <v>68</v>
      </c>
      <c r="C22" s="6" t="s">
        <v>72</v>
      </c>
      <c r="D22" s="6" t="s">
        <v>73</v>
      </c>
      <c r="E22" s="6" t="s">
        <v>74</v>
      </c>
      <c r="F22" s="7">
        <v>2100</v>
      </c>
      <c r="G22" s="7">
        <v>1850</v>
      </c>
      <c r="H22" s="7" t="s">
        <v>16</v>
      </c>
      <c r="I22" s="7">
        <f t="shared" si="1"/>
        <v>185000</v>
      </c>
      <c r="J22" s="7"/>
    </row>
    <row r="23" ht="25" customHeight="1" spans="1:10">
      <c r="A23" s="6">
        <v>18</v>
      </c>
      <c r="B23" s="6" t="s">
        <v>75</v>
      </c>
      <c r="C23" s="6" t="s">
        <v>76</v>
      </c>
      <c r="D23" s="6" t="s">
        <v>77</v>
      </c>
      <c r="E23" s="6" t="s">
        <v>78</v>
      </c>
      <c r="F23" s="7">
        <v>1210</v>
      </c>
      <c r="G23" s="7">
        <v>1050</v>
      </c>
      <c r="H23" s="7" t="s">
        <v>16</v>
      </c>
      <c r="I23" s="7">
        <f t="shared" si="1"/>
        <v>105000</v>
      </c>
      <c r="J23" s="7"/>
    </row>
    <row r="24" ht="25" customHeight="1" spans="1:10">
      <c r="A24" s="6">
        <v>19</v>
      </c>
      <c r="B24" s="6" t="s">
        <v>75</v>
      </c>
      <c r="C24" s="6" t="s">
        <v>79</v>
      </c>
      <c r="D24" s="6" t="s">
        <v>80</v>
      </c>
      <c r="E24" s="6" t="s">
        <v>81</v>
      </c>
      <c r="F24" s="7">
        <v>680</v>
      </c>
      <c r="G24" s="7">
        <v>652</v>
      </c>
      <c r="H24" s="7" t="s">
        <v>16</v>
      </c>
      <c r="I24" s="7">
        <f t="shared" si="1"/>
        <v>65200</v>
      </c>
      <c r="J24" s="7"/>
    </row>
    <row r="25" ht="25" customHeight="1" spans="1:10">
      <c r="A25" s="6">
        <v>20</v>
      </c>
      <c r="B25" s="6" t="s">
        <v>82</v>
      </c>
      <c r="C25" s="6" t="s">
        <v>83</v>
      </c>
      <c r="D25" s="6" t="s">
        <v>84</v>
      </c>
      <c r="E25" s="6" t="s">
        <v>85</v>
      </c>
      <c r="F25" s="7">
        <v>1130</v>
      </c>
      <c r="G25" s="7">
        <v>1025</v>
      </c>
      <c r="H25" s="7" t="s">
        <v>16</v>
      </c>
      <c r="I25" s="7">
        <f t="shared" si="1"/>
        <v>102500</v>
      </c>
      <c r="J25" s="7"/>
    </row>
    <row r="26" ht="25" customHeight="1" spans="1:10">
      <c r="A26" s="6">
        <v>21</v>
      </c>
      <c r="B26" s="6" t="s">
        <v>82</v>
      </c>
      <c r="C26" s="6" t="s">
        <v>86</v>
      </c>
      <c r="D26" s="6" t="s">
        <v>87</v>
      </c>
      <c r="E26" s="6" t="s">
        <v>88</v>
      </c>
      <c r="F26" s="7">
        <v>1200</v>
      </c>
      <c r="G26" s="7">
        <v>1037</v>
      </c>
      <c r="H26" s="7" t="s">
        <v>16</v>
      </c>
      <c r="I26" s="7">
        <f t="shared" si="1"/>
        <v>103700</v>
      </c>
      <c r="J26" s="7"/>
    </row>
    <row r="27" ht="25" customHeight="1" spans="1:10">
      <c r="A27" s="6">
        <v>22</v>
      </c>
      <c r="B27" s="6" t="s">
        <v>89</v>
      </c>
      <c r="C27" s="6" t="s">
        <v>90</v>
      </c>
      <c r="D27" s="6" t="s">
        <v>91</v>
      </c>
      <c r="E27" s="6" t="s">
        <v>92</v>
      </c>
      <c r="F27" s="7">
        <v>1210</v>
      </c>
      <c r="G27" s="7">
        <v>1008</v>
      </c>
      <c r="H27" s="7" t="s">
        <v>16</v>
      </c>
      <c r="I27" s="7">
        <f t="shared" si="1"/>
        <v>100800</v>
      </c>
      <c r="J27" s="7"/>
    </row>
    <row r="28" ht="25" customHeight="1" spans="1:10">
      <c r="A28" s="6">
        <v>23</v>
      </c>
      <c r="B28" s="6" t="s">
        <v>89</v>
      </c>
      <c r="C28" s="6" t="s">
        <v>93</v>
      </c>
      <c r="D28" s="6" t="s">
        <v>94</v>
      </c>
      <c r="E28" s="6" t="s">
        <v>95</v>
      </c>
      <c r="F28" s="7">
        <v>1850</v>
      </c>
      <c r="G28" s="7">
        <v>1564</v>
      </c>
      <c r="H28" s="7" t="s">
        <v>16</v>
      </c>
      <c r="I28" s="7">
        <f t="shared" si="1"/>
        <v>156400</v>
      </c>
      <c r="J28" s="7"/>
    </row>
    <row r="29" ht="25" customHeight="1" spans="1:10">
      <c r="A29" s="6">
        <v>24</v>
      </c>
      <c r="B29" s="6" t="s">
        <v>96</v>
      </c>
      <c r="C29" s="6" t="s">
        <v>97</v>
      </c>
      <c r="D29" s="6" t="s">
        <v>98</v>
      </c>
      <c r="E29" s="6" t="s">
        <v>99</v>
      </c>
      <c r="F29" s="7">
        <v>2100</v>
      </c>
      <c r="G29" s="7">
        <v>1755</v>
      </c>
      <c r="H29" s="7" t="s">
        <v>16</v>
      </c>
      <c r="I29" s="7">
        <f t="shared" si="1"/>
        <v>175500</v>
      </c>
      <c r="J29" s="7"/>
    </row>
    <row r="30" ht="25" customHeight="1" spans="1:10">
      <c r="A30" s="6">
        <v>25</v>
      </c>
      <c r="B30" s="6" t="s">
        <v>96</v>
      </c>
      <c r="C30" s="6" t="s">
        <v>100</v>
      </c>
      <c r="D30" s="6" t="s">
        <v>101</v>
      </c>
      <c r="E30" s="6" t="s">
        <v>102</v>
      </c>
      <c r="F30" s="7">
        <v>735</v>
      </c>
      <c r="G30" s="7">
        <v>700</v>
      </c>
      <c r="H30" s="7" t="s">
        <v>16</v>
      </c>
      <c r="I30" s="7">
        <f t="shared" si="1"/>
        <v>70000</v>
      </c>
      <c r="J30" s="7"/>
    </row>
  </sheetData>
  <autoFilter xmlns:etc="http://www.wps.cn/officeDocument/2017/etCustomData" ref="A5:J34" etc:filterBottomFollowUsedRange="0">
    <sortState ref="A5:J34">
      <sortCondition ref="A2:A31"/>
    </sortState>
    <extLst/>
  </autoFilter>
  <mergeCells count="3">
    <mergeCell ref="A1:B1"/>
    <mergeCell ref="A2:J2"/>
    <mergeCell ref="A3:J3"/>
  </mergeCells>
  <printOptions horizontalCentered="1"/>
  <pageMargins left="0.251388888888889" right="0.251388888888889" top="0.75138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代号：9527</cp:lastModifiedBy>
  <dcterms:created xsi:type="dcterms:W3CDTF">2023-05-24T00:41:00Z</dcterms:created>
  <dcterms:modified xsi:type="dcterms:W3CDTF">2025-09-10T08:16:20Z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4179CBB7E79F4D6C9D082F32EE4D1A0F_13</vt:lpwstr>
  </property>
  <property fmtid="{D5CDD505-2E9C-101B-9397-08002B2CF9AE}" pid="3" name="KSOProductBuildVer">
    <vt:lpwstr>2052-12.1.0.22529</vt:lpwstr>
  </property>
  <property fmtid="{D5CDD505-2E9C-101B-9397-08002B2CF9AE}" pid="4" name="KSOReadingLayout">
    <vt:bool>true</vt:bool>
  </property>
</Properties>
</file>