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Sheet1!$A$2:$K$2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<sst xmlns="http://schemas.openxmlformats.org/spreadsheetml/2006/main" count="135" uniqueCount="88">
  <si>
    <t>广水市城乡投资发展集团有限公司、广水市产融投资集团有限公司2026年度人才公开招聘体检考察人员名单</t>
  </si>
  <si>
    <t>序号</t>
  </si>
  <si>
    <t>报考单位</t>
  </si>
  <si>
    <t>报考岗位及代码</t>
  </si>
  <si>
    <t>姓名</t>
  </si>
  <si>
    <t>笔试原始成绩</t>
  </si>
  <si>
    <t>笔试加分</t>
  </si>
  <si>
    <t>笔试最终成绩</t>
  </si>
  <si>
    <t>面试成绩</t>
  </si>
  <si>
    <t>综合成绩</t>
  </si>
  <si>
    <t>排名</t>
  </si>
  <si>
    <t>备注</t>
  </si>
  <si>
    <t>广水市城乡投资发展集团有限公司</t>
  </si>
  <si>
    <t>人力资源岗16</t>
  </si>
  <si>
    <t>刘升</t>
  </si>
  <si>
    <t>党群工作岗17</t>
  </si>
  <si>
    <t>杨馨媛</t>
  </si>
  <si>
    <t>财务管理岗18</t>
  </si>
  <si>
    <t>丁家美</t>
  </si>
  <si>
    <t>汪梦涵</t>
  </si>
  <si>
    <t>风控合规岗19</t>
  </si>
  <si>
    <t>王丽媛</t>
  </si>
  <si>
    <t>融资专员岗20</t>
  </si>
  <si>
    <t>何柳</t>
  </si>
  <si>
    <t>规划发展岗21</t>
  </si>
  <si>
    <t>晏晓钰</t>
  </si>
  <si>
    <t>李文</t>
  </si>
  <si>
    <t>资产运营岗22</t>
  </si>
  <si>
    <t>王享</t>
  </si>
  <si>
    <t>李思庆</t>
  </si>
  <si>
    <t>项目管理岗23</t>
  </si>
  <si>
    <t>刘杰</t>
  </si>
  <si>
    <t>龚小远</t>
  </si>
  <si>
    <t>张代望</t>
  </si>
  <si>
    <t>万象供应链有限公司</t>
  </si>
  <si>
    <t>品控专员24</t>
  </si>
  <si>
    <t>丁小珊</t>
  </si>
  <si>
    <t>仓库巡检专员25</t>
  </si>
  <si>
    <t>白占雪</t>
  </si>
  <si>
    <t>市场专员26</t>
  </si>
  <si>
    <t>谢雨欣</t>
  </si>
  <si>
    <t>仓库管理员27</t>
  </si>
  <si>
    <t>黄橙</t>
  </si>
  <si>
    <t>市场专员28</t>
  </si>
  <si>
    <t>胡冰</t>
  </si>
  <si>
    <t>恒昱商贸公司</t>
  </si>
  <si>
    <t>财务管理岗30</t>
  </si>
  <si>
    <t>黄敏</t>
  </si>
  <si>
    <t>恒耀新能源公司</t>
  </si>
  <si>
    <t>综合事务岗31</t>
  </si>
  <si>
    <t>孟秀兰</t>
  </si>
  <si>
    <t>财务管理岗32</t>
  </si>
  <si>
    <t>刘玥萌</t>
  </si>
  <si>
    <t>业务专员33</t>
  </si>
  <si>
    <t>柴瑞</t>
  </si>
  <si>
    <t>广水市产融投资集团有限公司</t>
  </si>
  <si>
    <t>行政综合岗01</t>
  </si>
  <si>
    <t>刘洋洋</t>
  </si>
  <si>
    <t>人力资源岗02</t>
  </si>
  <si>
    <t>刘思成</t>
  </si>
  <si>
    <t>自媒体运营岗03</t>
  </si>
  <si>
    <t>陶威</t>
  </si>
  <si>
    <t>法务风控岗04</t>
  </si>
  <si>
    <t>姜莎</t>
  </si>
  <si>
    <t>林业产业管理运营岗06</t>
  </si>
  <si>
    <t>王子洋</t>
  </si>
  <si>
    <t>胡莹</t>
  </si>
  <si>
    <t>投资融资岗07</t>
  </si>
  <si>
    <t>杨梦萍</t>
  </si>
  <si>
    <t>李宜标</t>
  </si>
  <si>
    <t>工程管理岗08</t>
  </si>
  <si>
    <t>苏云飞</t>
  </si>
  <si>
    <t>数据运维岗09</t>
  </si>
  <si>
    <t>王羽</t>
  </si>
  <si>
    <t>项奇</t>
  </si>
  <si>
    <t>杨承昊</t>
  </si>
  <si>
    <t>资产管理岗10</t>
  </si>
  <si>
    <t>刘家祺</t>
  </si>
  <si>
    <t>产业规划岗11</t>
  </si>
  <si>
    <t>程艳丽</t>
  </si>
  <si>
    <t>秦王</t>
  </si>
  <si>
    <t>财务管理岗12</t>
  </si>
  <si>
    <t>杜雨晴</t>
  </si>
  <si>
    <t>招商管理岗14</t>
  </si>
  <si>
    <t>徐潇桐</t>
  </si>
  <si>
    <t>褚航</t>
  </si>
  <si>
    <t>运营管理岗15</t>
  </si>
  <si>
    <t>徐怡萍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</si>
</sst>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3"/>
  <sheetViews>
    <sheetView tabSelected="1" zoomScale="85" zoomScaleNormal="85" workbookViewId="0">
      <selection activeCell="A1" sqref="A1:K1"/>
    </sheetView>
  </sheetViews>
  <sheetFormatPr defaultColWidth="9.23333333333333" defaultRowHeight="14.25"/>
  <cols>
    <col min="1" max="1" width="10.6916666666667" style="3" customWidth="1"/>
    <col min="2" max="2" width="35.575" style="3" customWidth="1"/>
    <col min="3" max="3" width="25.6916666666667" style="3" customWidth="1"/>
    <col min="4" max="4" width="10.25" style="3" customWidth="1"/>
    <col min="5" max="5" width="15.6916666666667" style="4" customWidth="1"/>
    <col min="6" max="6" width="11.6666666666667" style="5" customWidth="1"/>
    <col min="7" max="7" width="13.75" style="5" customWidth="1"/>
    <col min="8" max="8" width="11.6666666666667" style="5" customWidth="1"/>
    <col min="9" max="9" width="15.6916666666667" style="4" customWidth="1"/>
    <col min="10" max="10" width="10.6916666666667" style="3" customWidth="1"/>
    <col min="11" max="11" width="15.6916666666667" style="3" customWidth="1"/>
  </cols>
  <sheetData>
    <row r="1" s="1" customFormat="1" ht="45" customHeight="1" spans="1:11">
      <c r="A1" s="6" t="s">
        <v>0</v>
      </c>
      <c r="B1" s="6"/>
      <c r="C1" s="6"/>
      <c r="D1" s="6"/>
      <c r="E1" s="7"/>
      <c r="F1" s="8"/>
      <c r="G1" s="8"/>
      <c r="H1" s="8"/>
      <c r="I1" s="7"/>
      <c r="J1" s="6"/>
      <c r="K1" s="6"/>
    </row>
    <row r="2" s="2" customFormat="1" ht="30" customHeight="1" spans="1:11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11" t="s">
        <v>6</v>
      </c>
      <c r="G2" s="11" t="s">
        <v>7</v>
      </c>
      <c r="H2" s="11" t="s">
        <v>8</v>
      </c>
      <c r="I2" s="10" t="s">
        <v>9</v>
      </c>
      <c r="J2" s="9" t="s">
        <v>10</v>
      </c>
      <c r="K2" s="9" t="s">
        <v>11</v>
      </c>
    </row>
    <row r="3" ht="33" customHeight="1" spans="1:11">
      <c r="A3" s="12">
        <v>1</v>
      </c>
      <c r="B3" s="13" t="s">
        <v>12</v>
      </c>
      <c r="C3" s="13" t="s">
        <v>13</v>
      </c>
      <c r="D3" s="13" t="s">
        <v>14</v>
      </c>
      <c r="E3" s="14">
        <v>74.6</v>
      </c>
      <c r="F3" s="11"/>
      <c r="G3" s="11">
        <v>74.6</v>
      </c>
      <c r="H3" s="11">
        <v>79.14</v>
      </c>
      <c r="I3" s="10">
        <v>76.87</v>
      </c>
      <c r="J3" s="9">
        <v>1</v>
      </c>
      <c r="K3" s="12"/>
    </row>
    <row r="4" ht="33" customHeight="1" spans="1:11">
      <c r="A4" s="12">
        <v>2</v>
      </c>
      <c r="B4" s="13" t="s">
        <v>12</v>
      </c>
      <c r="C4" s="13" t="s">
        <v>15</v>
      </c>
      <c r="D4" s="13" t="s">
        <v>16</v>
      </c>
      <c r="E4" s="14">
        <v>75.9</v>
      </c>
      <c r="F4" s="11"/>
      <c r="G4" s="11">
        <v>75.9</v>
      </c>
      <c r="H4" s="11">
        <v>77.32</v>
      </c>
      <c r="I4" s="10">
        <v>76.61</v>
      </c>
      <c r="J4" s="9">
        <v>1</v>
      </c>
      <c r="K4" s="12"/>
    </row>
    <row r="5" ht="33" customHeight="1" spans="1:11">
      <c r="A5" s="12">
        <v>3</v>
      </c>
      <c r="B5" s="13" t="s">
        <v>12</v>
      </c>
      <c r="C5" s="13" t="s">
        <v>17</v>
      </c>
      <c r="D5" s="13" t="s">
        <v>18</v>
      </c>
      <c r="E5" s="14">
        <v>75.6</v>
      </c>
      <c r="F5" s="11"/>
      <c r="G5" s="11">
        <v>75.6</v>
      </c>
      <c r="H5" s="11">
        <v>80.58</v>
      </c>
      <c r="I5" s="10">
        <v>78.09</v>
      </c>
      <c r="J5" s="9">
        <v>1</v>
      </c>
      <c r="K5" s="12"/>
    </row>
    <row r="6" ht="33" customHeight="1" spans="1:11">
      <c r="A6" s="12">
        <v>4</v>
      </c>
      <c r="B6" s="13" t="s">
        <v>12</v>
      </c>
      <c r="C6" s="13" t="s">
        <v>17</v>
      </c>
      <c r="D6" s="13" t="s">
        <v>19</v>
      </c>
      <c r="E6" s="14">
        <v>75.3</v>
      </c>
      <c r="F6" s="11"/>
      <c r="G6" s="11">
        <f>E6+F6</f>
        <v>75.3</v>
      </c>
      <c r="H6" s="11">
        <v>79.74</v>
      </c>
      <c r="I6" s="10">
        <f>G6*0.5+H6*0.5</f>
        <v>77.52</v>
      </c>
      <c r="J6" s="9">
        <f>COUNTIFS(C:C,C6,I:I,"&gt;"&amp;I6)+1</f>
        <v>2</v>
      </c>
      <c r="K6" s="12"/>
    </row>
    <row r="7" ht="33" customHeight="1" spans="1:11">
      <c r="A7" s="12">
        <v>5</v>
      </c>
      <c r="B7" s="13" t="s">
        <v>12</v>
      </c>
      <c r="C7" s="13" t="s">
        <v>20</v>
      </c>
      <c r="D7" s="13" t="s">
        <v>21</v>
      </c>
      <c r="E7" s="14">
        <v>71.1</v>
      </c>
      <c r="F7" s="11"/>
      <c r="G7" s="11">
        <v>71.1</v>
      </c>
      <c r="H7" s="11">
        <v>81.02</v>
      </c>
      <c r="I7" s="10">
        <v>76.06</v>
      </c>
      <c r="J7" s="9">
        <v>1</v>
      </c>
      <c r="K7" s="12"/>
    </row>
    <row r="8" ht="33" customHeight="1" spans="1:11">
      <c r="A8" s="12">
        <v>6</v>
      </c>
      <c r="B8" s="13" t="s">
        <v>12</v>
      </c>
      <c r="C8" s="13" t="s">
        <v>22</v>
      </c>
      <c r="D8" s="13" t="s">
        <v>23</v>
      </c>
      <c r="E8" s="14">
        <v>76.2</v>
      </c>
      <c r="F8" s="11"/>
      <c r="G8" s="11">
        <v>76.2</v>
      </c>
      <c r="H8" s="11">
        <v>78.98</v>
      </c>
      <c r="I8" s="10">
        <v>77.59</v>
      </c>
      <c r="J8" s="9">
        <v>1</v>
      </c>
      <c r="K8" s="12"/>
    </row>
    <row r="9" ht="33" customHeight="1" spans="1:11">
      <c r="A9" s="12">
        <v>7</v>
      </c>
      <c r="B9" s="13" t="s">
        <v>12</v>
      </c>
      <c r="C9" s="13" t="s">
        <v>24</v>
      </c>
      <c r="D9" s="13" t="s">
        <v>25</v>
      </c>
      <c r="E9" s="14">
        <v>74.4</v>
      </c>
      <c r="F9" s="11"/>
      <c r="G9" s="11">
        <v>74.4</v>
      </c>
      <c r="H9" s="11">
        <v>79.34</v>
      </c>
      <c r="I9" s="10">
        <v>76.87</v>
      </c>
      <c r="J9" s="9">
        <v>1</v>
      </c>
      <c r="K9" s="12"/>
    </row>
    <row r="10" ht="33" customHeight="1" spans="1:11">
      <c r="A10" s="12">
        <v>8</v>
      </c>
      <c r="B10" s="13" t="s">
        <v>12</v>
      </c>
      <c r="C10" s="13" t="s">
        <v>24</v>
      </c>
      <c r="D10" s="13" t="s">
        <v>26</v>
      </c>
      <c r="E10" s="14">
        <v>72.75</v>
      </c>
      <c r="F10" s="11"/>
      <c r="G10" s="11">
        <f t="shared" ref="G10:G15" si="0">E10+F10</f>
        <v>72.75</v>
      </c>
      <c r="H10" s="11">
        <v>77.6</v>
      </c>
      <c r="I10" s="10">
        <f t="shared" ref="I10:I15" si="1">G10*0.5+H10*0.5</f>
        <v>75.175</v>
      </c>
      <c r="J10" s="9">
        <f t="shared" ref="J10:J15" si="2">COUNTIFS(C:C,C10,I:I,"&gt;"&amp;I10)+1</f>
        <v>2</v>
      </c>
      <c r="K10" s="12"/>
    </row>
    <row r="11" ht="33" customHeight="1" spans="1:11">
      <c r="A11" s="12">
        <v>9</v>
      </c>
      <c r="B11" s="13" t="s">
        <v>12</v>
      </c>
      <c r="C11" s="13" t="s">
        <v>27</v>
      </c>
      <c r="D11" s="13" t="s">
        <v>28</v>
      </c>
      <c r="E11" s="14">
        <v>81.9</v>
      </c>
      <c r="F11" s="11"/>
      <c r="G11" s="11">
        <v>81.9</v>
      </c>
      <c r="H11" s="11">
        <v>79.4</v>
      </c>
      <c r="I11" s="10">
        <v>80.65</v>
      </c>
      <c r="J11" s="9">
        <v>1</v>
      </c>
      <c r="K11" s="12"/>
    </row>
    <row r="12" ht="33" customHeight="1" spans="1:11">
      <c r="A12" s="12">
        <v>10</v>
      </c>
      <c r="B12" s="13" t="s">
        <v>12</v>
      </c>
      <c r="C12" s="13" t="s">
        <v>27</v>
      </c>
      <c r="D12" s="13" t="s">
        <v>29</v>
      </c>
      <c r="E12" s="14">
        <v>77</v>
      </c>
      <c r="F12" s="11"/>
      <c r="G12" s="11">
        <f t="shared" si="0"/>
        <v>77</v>
      </c>
      <c r="H12" s="11">
        <v>80.37</v>
      </c>
      <c r="I12" s="10">
        <f t="shared" si="1"/>
        <v>78.685</v>
      </c>
      <c r="J12" s="9">
        <f t="shared" si="2"/>
        <v>2</v>
      </c>
      <c r="K12" s="12"/>
    </row>
    <row r="13" ht="33" customHeight="1" spans="1:11">
      <c r="A13" s="12">
        <v>11</v>
      </c>
      <c r="B13" s="13" t="s">
        <v>12</v>
      </c>
      <c r="C13" s="13" t="s">
        <v>30</v>
      </c>
      <c r="D13" s="13" t="s">
        <v>31</v>
      </c>
      <c r="E13" s="14">
        <v>74.85</v>
      </c>
      <c r="F13" s="11">
        <v>3</v>
      </c>
      <c r="G13" s="11">
        <f t="shared" si="0"/>
        <v>77.85</v>
      </c>
      <c r="H13" s="11">
        <v>78.7</v>
      </c>
      <c r="I13" s="10">
        <f t="shared" si="1"/>
        <v>78.275</v>
      </c>
      <c r="J13" s="9">
        <f t="shared" si="2"/>
        <v>1</v>
      </c>
      <c r="K13" s="12"/>
    </row>
    <row r="14" ht="33" customHeight="1" spans="1:11">
      <c r="A14" s="12">
        <v>12</v>
      </c>
      <c r="B14" s="13" t="s">
        <v>12</v>
      </c>
      <c r="C14" s="13" t="s">
        <v>30</v>
      </c>
      <c r="D14" s="13" t="s">
        <v>32</v>
      </c>
      <c r="E14" s="14">
        <v>79.25</v>
      </c>
      <c r="F14" s="11">
        <v>3</v>
      </c>
      <c r="G14" s="11">
        <f t="shared" si="0"/>
        <v>82.25</v>
      </c>
      <c r="H14" s="11">
        <v>74.26</v>
      </c>
      <c r="I14" s="10">
        <f t="shared" si="1"/>
        <v>78.255</v>
      </c>
      <c r="J14" s="9">
        <f t="shared" si="2"/>
        <v>2</v>
      </c>
      <c r="K14" s="12"/>
    </row>
    <row r="15" ht="33" customHeight="1" spans="1:11">
      <c r="A15" s="12">
        <v>13</v>
      </c>
      <c r="B15" s="13" t="s">
        <v>12</v>
      </c>
      <c r="C15" s="13" t="s">
        <v>30</v>
      </c>
      <c r="D15" s="13" t="s">
        <v>33</v>
      </c>
      <c r="E15" s="14">
        <v>69.8</v>
      </c>
      <c r="F15" s="11">
        <v>3</v>
      </c>
      <c r="G15" s="11">
        <f t="shared" si="0"/>
        <v>72.8</v>
      </c>
      <c r="H15" s="11">
        <v>78.76</v>
      </c>
      <c r="I15" s="10">
        <f t="shared" si="1"/>
        <v>75.78</v>
      </c>
      <c r="J15" s="9">
        <f t="shared" si="2"/>
        <v>3</v>
      </c>
      <c r="K15" s="12"/>
    </row>
    <row r="16" ht="33" customHeight="1" spans="1:11">
      <c r="A16" s="12">
        <v>14</v>
      </c>
      <c r="B16" s="13" t="s">
        <v>34</v>
      </c>
      <c r="C16" s="13" t="s">
        <v>35</v>
      </c>
      <c r="D16" s="13" t="s">
        <v>36</v>
      </c>
      <c r="E16" s="14">
        <v>72</v>
      </c>
      <c r="F16" s="11"/>
      <c r="G16" s="11">
        <v>72</v>
      </c>
      <c r="H16" s="11">
        <v>81</v>
      </c>
      <c r="I16" s="10">
        <v>76.5</v>
      </c>
      <c r="J16" s="9">
        <v>1</v>
      </c>
      <c r="K16" s="12"/>
    </row>
    <row r="17" ht="33" customHeight="1" spans="1:11">
      <c r="A17" s="12">
        <v>15</v>
      </c>
      <c r="B17" s="13" t="s">
        <v>34</v>
      </c>
      <c r="C17" s="13" t="s">
        <v>37</v>
      </c>
      <c r="D17" s="13" t="s">
        <v>38</v>
      </c>
      <c r="E17" s="14">
        <v>71.9</v>
      </c>
      <c r="F17" s="11"/>
      <c r="G17" s="11">
        <v>71.9</v>
      </c>
      <c r="H17" s="11">
        <v>76.48</v>
      </c>
      <c r="I17" s="10">
        <v>74.19</v>
      </c>
      <c r="J17" s="9">
        <v>1</v>
      </c>
      <c r="K17" s="12"/>
    </row>
    <row r="18" ht="33" customHeight="1" spans="1:11">
      <c r="A18" s="12">
        <v>16</v>
      </c>
      <c r="B18" s="13" t="s">
        <v>34</v>
      </c>
      <c r="C18" s="13" t="s">
        <v>39</v>
      </c>
      <c r="D18" s="13" t="s">
        <v>40</v>
      </c>
      <c r="E18" s="14">
        <v>79.1</v>
      </c>
      <c r="F18" s="11"/>
      <c r="G18" s="11">
        <v>79.1</v>
      </c>
      <c r="H18" s="11">
        <v>81.42</v>
      </c>
      <c r="I18" s="10">
        <v>80.26</v>
      </c>
      <c r="J18" s="9">
        <v>1</v>
      </c>
      <c r="K18" s="12"/>
    </row>
    <row r="19" ht="33" customHeight="1" spans="1:11">
      <c r="A19" s="12">
        <v>17</v>
      </c>
      <c r="B19" s="13" t="s">
        <v>34</v>
      </c>
      <c r="C19" s="13" t="s">
        <v>41</v>
      </c>
      <c r="D19" s="13" t="s">
        <v>42</v>
      </c>
      <c r="E19" s="14">
        <v>76.6</v>
      </c>
      <c r="F19" s="11"/>
      <c r="G19" s="11">
        <v>76.6</v>
      </c>
      <c r="H19" s="11">
        <v>77.68</v>
      </c>
      <c r="I19" s="10">
        <v>77.14</v>
      </c>
      <c r="J19" s="9">
        <v>1</v>
      </c>
      <c r="K19" s="12"/>
    </row>
    <row r="20" ht="33" customHeight="1" spans="1:11">
      <c r="A20" s="12">
        <v>18</v>
      </c>
      <c r="B20" s="13" t="s">
        <v>34</v>
      </c>
      <c r="C20" s="13" t="s">
        <v>43</v>
      </c>
      <c r="D20" s="13" t="s">
        <v>44</v>
      </c>
      <c r="E20" s="14">
        <v>79.4</v>
      </c>
      <c r="F20" s="11"/>
      <c r="G20" s="11">
        <v>79.4</v>
      </c>
      <c r="H20" s="11">
        <v>81.02</v>
      </c>
      <c r="I20" s="10">
        <v>80.21</v>
      </c>
      <c r="J20" s="9">
        <v>1</v>
      </c>
      <c r="K20" s="12"/>
    </row>
    <row r="21" ht="33" customHeight="1" spans="1:11">
      <c r="A21" s="12">
        <v>19</v>
      </c>
      <c r="B21" s="13" t="s">
        <v>45</v>
      </c>
      <c r="C21" s="13" t="s">
        <v>46</v>
      </c>
      <c r="D21" s="13" t="s">
        <v>47</v>
      </c>
      <c r="E21" s="14">
        <v>71.85</v>
      </c>
      <c r="F21" s="11"/>
      <c r="G21" s="11">
        <v>71.85</v>
      </c>
      <c r="H21" s="11">
        <v>72.9</v>
      </c>
      <c r="I21" s="10">
        <v>72.375</v>
      </c>
      <c r="J21" s="9">
        <v>1</v>
      </c>
      <c r="K21" s="12"/>
    </row>
    <row r="22" ht="33" customHeight="1" spans="1:11">
      <c r="A22" s="12">
        <v>20</v>
      </c>
      <c r="B22" s="13" t="s">
        <v>48</v>
      </c>
      <c r="C22" s="13" t="s">
        <v>49</v>
      </c>
      <c r="D22" s="13" t="s">
        <v>50</v>
      </c>
      <c r="E22" s="14">
        <v>74.15</v>
      </c>
      <c r="F22" s="11"/>
      <c r="G22" s="11">
        <v>74.15</v>
      </c>
      <c r="H22" s="11">
        <v>79.5</v>
      </c>
      <c r="I22" s="10">
        <v>76.825</v>
      </c>
      <c r="J22" s="9">
        <v>1</v>
      </c>
      <c r="K22" s="12"/>
    </row>
    <row r="23" ht="33" customHeight="1" spans="1:11">
      <c r="A23" s="12">
        <v>21</v>
      </c>
      <c r="B23" s="13" t="s">
        <v>48</v>
      </c>
      <c r="C23" s="13" t="s">
        <v>51</v>
      </c>
      <c r="D23" s="13" t="s">
        <v>52</v>
      </c>
      <c r="E23" s="14">
        <v>65.95</v>
      </c>
      <c r="F23" s="11"/>
      <c r="G23" s="11">
        <v>65.95</v>
      </c>
      <c r="H23" s="11">
        <v>82.62</v>
      </c>
      <c r="I23" s="10">
        <v>74.285</v>
      </c>
      <c r="J23" s="9">
        <v>1</v>
      </c>
      <c r="K23" s="12"/>
    </row>
    <row r="24" ht="33" customHeight="1" spans="1:11">
      <c r="A24" s="12">
        <v>22</v>
      </c>
      <c r="B24" s="13" t="s">
        <v>48</v>
      </c>
      <c r="C24" s="13" t="s">
        <v>53</v>
      </c>
      <c r="D24" s="13" t="s">
        <v>54</v>
      </c>
      <c r="E24" s="14">
        <v>76.25</v>
      </c>
      <c r="F24" s="11"/>
      <c r="G24" s="11">
        <v>76.25</v>
      </c>
      <c r="H24" s="11">
        <v>81.44</v>
      </c>
      <c r="I24" s="10">
        <v>78.845</v>
      </c>
      <c r="J24" s="9">
        <v>1</v>
      </c>
      <c r="K24" s="12"/>
    </row>
    <row r="25" ht="33" customHeight="1" spans="1:11">
      <c r="A25" s="12">
        <v>23</v>
      </c>
      <c r="B25" s="13" t="s">
        <v>55</v>
      </c>
      <c r="C25" s="13" t="s">
        <v>56</v>
      </c>
      <c r="D25" s="13" t="s">
        <v>57</v>
      </c>
      <c r="E25" s="14">
        <v>80.95</v>
      </c>
      <c r="F25" s="11"/>
      <c r="G25" s="11">
        <v>80.95</v>
      </c>
      <c r="H25" s="11">
        <v>81.08</v>
      </c>
      <c r="I25" s="10">
        <v>81.02</v>
      </c>
      <c r="J25" s="9">
        <v>1</v>
      </c>
      <c r="K25" s="12"/>
    </row>
    <row r="26" ht="33" customHeight="1" spans="1:11">
      <c r="A26" s="12">
        <v>24</v>
      </c>
      <c r="B26" s="13" t="s">
        <v>55</v>
      </c>
      <c r="C26" s="13" t="s">
        <v>58</v>
      </c>
      <c r="D26" s="13" t="s">
        <v>59</v>
      </c>
      <c r="E26" s="14">
        <v>74.55</v>
      </c>
      <c r="F26" s="11"/>
      <c r="G26" s="11">
        <v>74.55</v>
      </c>
      <c r="H26" s="11">
        <v>78.3</v>
      </c>
      <c r="I26" s="10">
        <v>76.43</v>
      </c>
      <c r="J26" s="9">
        <v>1</v>
      </c>
      <c r="K26" s="12"/>
    </row>
    <row r="27" ht="33" customHeight="1" spans="1:11">
      <c r="A27" s="12">
        <v>25</v>
      </c>
      <c r="B27" s="13" t="s">
        <v>55</v>
      </c>
      <c r="C27" s="13" t="s">
        <v>60</v>
      </c>
      <c r="D27" s="13" t="s">
        <v>61</v>
      </c>
      <c r="E27" s="14">
        <v>79.55</v>
      </c>
      <c r="F27" s="11"/>
      <c r="G27" s="11">
        <v>79.55</v>
      </c>
      <c r="H27" s="11">
        <v>82.1</v>
      </c>
      <c r="I27" s="10">
        <v>80.83</v>
      </c>
      <c r="J27" s="9">
        <v>1</v>
      </c>
      <c r="K27" s="12"/>
    </row>
    <row r="28" ht="33" customHeight="1" spans="1:11">
      <c r="A28" s="12">
        <v>26</v>
      </c>
      <c r="B28" s="13" t="s">
        <v>55</v>
      </c>
      <c r="C28" s="13" t="s">
        <v>62</v>
      </c>
      <c r="D28" s="13" t="s">
        <v>63</v>
      </c>
      <c r="E28" s="14">
        <v>73.6</v>
      </c>
      <c r="F28" s="11">
        <v>3</v>
      </c>
      <c r="G28" s="11">
        <v>76.6</v>
      </c>
      <c r="H28" s="11">
        <v>80.74</v>
      </c>
      <c r="I28" s="10">
        <v>78.67</v>
      </c>
      <c r="J28" s="9">
        <v>1</v>
      </c>
      <c r="K28" s="12"/>
    </row>
    <row r="29" ht="33" customHeight="1" spans="1:11">
      <c r="A29" s="12">
        <v>27</v>
      </c>
      <c r="B29" s="13" t="s">
        <v>55</v>
      </c>
      <c r="C29" s="13" t="s">
        <v>64</v>
      </c>
      <c r="D29" s="13" t="s">
        <v>65</v>
      </c>
      <c r="E29" s="14">
        <v>81</v>
      </c>
      <c r="F29" s="11"/>
      <c r="G29" s="11">
        <v>81</v>
      </c>
      <c r="H29" s="11">
        <v>82.42</v>
      </c>
      <c r="I29" s="10">
        <v>81.71</v>
      </c>
      <c r="J29" s="9">
        <v>1</v>
      </c>
      <c r="K29" s="12"/>
    </row>
    <row r="30" ht="33" customHeight="1" spans="1:11">
      <c r="A30" s="12">
        <v>28</v>
      </c>
      <c r="B30" s="13" t="s">
        <v>55</v>
      </c>
      <c r="C30" s="13" t="s">
        <v>64</v>
      </c>
      <c r="D30" s="13" t="s">
        <v>66</v>
      </c>
      <c r="E30" s="14">
        <v>75.25</v>
      </c>
      <c r="F30" s="11"/>
      <c r="G30" s="11">
        <v>75.25</v>
      </c>
      <c r="H30" s="11">
        <v>82.6</v>
      </c>
      <c r="I30" s="10">
        <v>78.93</v>
      </c>
      <c r="J30" s="9">
        <v>2</v>
      </c>
      <c r="K30" s="12"/>
    </row>
    <row r="31" ht="33" customHeight="1" spans="1:11">
      <c r="A31" s="12">
        <v>29</v>
      </c>
      <c r="B31" s="13" t="s">
        <v>55</v>
      </c>
      <c r="C31" s="13" t="s">
        <v>67</v>
      </c>
      <c r="D31" s="13" t="s">
        <v>68</v>
      </c>
      <c r="E31" s="14">
        <v>77.1</v>
      </c>
      <c r="F31" s="11"/>
      <c r="G31" s="11">
        <v>77.1</v>
      </c>
      <c r="H31" s="11">
        <v>83.4</v>
      </c>
      <c r="I31" s="10">
        <v>80.25</v>
      </c>
      <c r="J31" s="9">
        <v>1</v>
      </c>
      <c r="K31" s="12"/>
    </row>
    <row r="32" ht="33" customHeight="1" spans="1:11">
      <c r="A32" s="12">
        <v>30</v>
      </c>
      <c r="B32" s="13" t="s">
        <v>55</v>
      </c>
      <c r="C32" s="13" t="s">
        <v>67</v>
      </c>
      <c r="D32" s="13" t="s">
        <v>69</v>
      </c>
      <c r="E32" s="14">
        <v>72.1</v>
      </c>
      <c r="F32" s="11"/>
      <c r="G32" s="11">
        <v>72.1</v>
      </c>
      <c r="H32" s="11">
        <v>81.54</v>
      </c>
      <c r="I32" s="10">
        <v>76.82</v>
      </c>
      <c r="J32" s="9">
        <v>2</v>
      </c>
      <c r="K32" s="12"/>
    </row>
    <row r="33" ht="33" customHeight="1" spans="1:11">
      <c r="A33" s="12">
        <v>31</v>
      </c>
      <c r="B33" s="13" t="s">
        <v>55</v>
      </c>
      <c r="C33" s="13" t="s">
        <v>70</v>
      </c>
      <c r="D33" s="13" t="s">
        <v>71</v>
      </c>
      <c r="E33" s="14">
        <v>67</v>
      </c>
      <c r="F33" s="11">
        <v>3</v>
      </c>
      <c r="G33" s="11">
        <v>70</v>
      </c>
      <c r="H33" s="11">
        <v>75.14</v>
      </c>
      <c r="I33" s="10">
        <v>72.57</v>
      </c>
      <c r="J33" s="9">
        <v>1</v>
      </c>
      <c r="K33" s="12"/>
    </row>
    <row r="34" ht="33" customHeight="1" spans="1:11">
      <c r="A34" s="12">
        <v>32</v>
      </c>
      <c r="B34" s="13" t="s">
        <v>55</v>
      </c>
      <c r="C34" s="13" t="s">
        <v>72</v>
      </c>
      <c r="D34" s="13" t="s">
        <v>73</v>
      </c>
      <c r="E34" s="14">
        <v>78.6</v>
      </c>
      <c r="F34" s="11"/>
      <c r="G34" s="11">
        <v>78.6</v>
      </c>
      <c r="H34" s="11">
        <v>81.2</v>
      </c>
      <c r="I34" s="10">
        <v>79.9</v>
      </c>
      <c r="J34" s="9">
        <v>1</v>
      </c>
      <c r="K34" s="12"/>
    </row>
    <row r="35" ht="33" customHeight="1" spans="1:11">
      <c r="A35" s="12">
        <v>33</v>
      </c>
      <c r="B35" s="13" t="s">
        <v>55</v>
      </c>
      <c r="C35" s="13" t="s">
        <v>72</v>
      </c>
      <c r="D35" s="13" t="s">
        <v>74</v>
      </c>
      <c r="E35" s="14">
        <v>76.8</v>
      </c>
      <c r="F35" s="11"/>
      <c r="G35" s="11">
        <v>76.8</v>
      </c>
      <c r="H35" s="11">
        <v>82.58</v>
      </c>
      <c r="I35" s="10">
        <v>79.69</v>
      </c>
      <c r="J35" s="9">
        <v>2</v>
      </c>
      <c r="K35" s="12"/>
    </row>
    <row r="36" ht="33" customHeight="1" spans="1:11">
      <c r="A36" s="12">
        <v>34</v>
      </c>
      <c r="B36" s="13" t="s">
        <v>55</v>
      </c>
      <c r="C36" s="13" t="s">
        <v>72</v>
      </c>
      <c r="D36" s="13" t="s">
        <v>75</v>
      </c>
      <c r="E36" s="14">
        <v>78.25</v>
      </c>
      <c r="F36" s="11"/>
      <c r="G36" s="11">
        <v>78.25</v>
      </c>
      <c r="H36" s="11">
        <v>79.36</v>
      </c>
      <c r="I36" s="10">
        <v>78.81</v>
      </c>
      <c r="J36" s="9">
        <v>3</v>
      </c>
      <c r="K36" s="12"/>
    </row>
    <row r="37" ht="33" customHeight="1" spans="1:11">
      <c r="A37" s="12">
        <v>35</v>
      </c>
      <c r="B37" s="13" t="s">
        <v>55</v>
      </c>
      <c r="C37" s="13" t="s">
        <v>76</v>
      </c>
      <c r="D37" s="13" t="s">
        <v>77</v>
      </c>
      <c r="E37" s="14">
        <v>77.5</v>
      </c>
      <c r="F37" s="11"/>
      <c r="G37" s="11">
        <v>77.5</v>
      </c>
      <c r="H37" s="11">
        <v>81.48</v>
      </c>
      <c r="I37" s="10">
        <v>79.49</v>
      </c>
      <c r="J37" s="9">
        <v>1</v>
      </c>
      <c r="K37" s="12"/>
    </row>
    <row r="38" ht="33" customHeight="1" spans="1:11">
      <c r="A38" s="12">
        <v>36</v>
      </c>
      <c r="B38" s="13" t="s">
        <v>55</v>
      </c>
      <c r="C38" s="13" t="s">
        <v>78</v>
      </c>
      <c r="D38" s="13" t="s">
        <v>79</v>
      </c>
      <c r="E38" s="14">
        <v>86.6</v>
      </c>
      <c r="F38" s="11"/>
      <c r="G38" s="11">
        <v>86.6</v>
      </c>
      <c r="H38" s="11">
        <v>86.4</v>
      </c>
      <c r="I38" s="10">
        <v>86.5</v>
      </c>
      <c r="J38" s="9">
        <v>1</v>
      </c>
      <c r="K38" s="12"/>
    </row>
    <row r="39" ht="33" customHeight="1" spans="1:11">
      <c r="A39" s="12">
        <v>37</v>
      </c>
      <c r="B39" s="13" t="s">
        <v>55</v>
      </c>
      <c r="C39" s="13" t="s">
        <v>78</v>
      </c>
      <c r="D39" s="13" t="s">
        <v>80</v>
      </c>
      <c r="E39" s="14">
        <v>87.8</v>
      </c>
      <c r="F39" s="11"/>
      <c r="G39" s="11">
        <v>87.8</v>
      </c>
      <c r="H39" s="11">
        <v>77.88</v>
      </c>
      <c r="I39" s="10">
        <v>82.84</v>
      </c>
      <c r="J39" s="9">
        <v>2</v>
      </c>
      <c r="K39" s="12"/>
    </row>
    <row r="40" ht="33" customHeight="1" spans="1:11">
      <c r="A40" s="12">
        <v>38</v>
      </c>
      <c r="B40" s="13" t="s">
        <v>55</v>
      </c>
      <c r="C40" s="13" t="s">
        <v>81</v>
      </c>
      <c r="D40" s="13" t="s">
        <v>82</v>
      </c>
      <c r="E40" s="14">
        <v>73.55</v>
      </c>
      <c r="F40" s="11"/>
      <c r="G40" s="11">
        <v>73.55</v>
      </c>
      <c r="H40" s="11">
        <v>82.4</v>
      </c>
      <c r="I40" s="10">
        <v>77.98</v>
      </c>
      <c r="J40" s="9">
        <v>1</v>
      </c>
      <c r="K40" s="12"/>
    </row>
    <row r="41" ht="33" customHeight="1" spans="1:11">
      <c r="A41" s="12">
        <v>39</v>
      </c>
      <c r="B41" s="13" t="s">
        <v>55</v>
      </c>
      <c r="C41" s="13" t="s">
        <v>83</v>
      </c>
      <c r="D41" s="13" t="s">
        <v>84</v>
      </c>
      <c r="E41" s="14">
        <v>81.65</v>
      </c>
      <c r="F41" s="11"/>
      <c r="G41" s="11">
        <v>81.65</v>
      </c>
      <c r="H41" s="11">
        <v>82.14</v>
      </c>
      <c r="I41" s="10">
        <v>81.9</v>
      </c>
      <c r="J41" s="9">
        <v>1</v>
      </c>
      <c r="K41" s="12"/>
    </row>
    <row r="42" ht="33" customHeight="1" spans="1:11">
      <c r="A42" s="12">
        <v>40</v>
      </c>
      <c r="B42" s="13" t="s">
        <v>55</v>
      </c>
      <c r="C42" s="13" t="s">
        <v>83</v>
      </c>
      <c r="D42" s="13" t="s">
        <v>85</v>
      </c>
      <c r="E42" s="14">
        <v>76.75</v>
      </c>
      <c r="F42" s="11"/>
      <c r="G42" s="11">
        <v>76.75</v>
      </c>
      <c r="H42" s="11">
        <v>84.1</v>
      </c>
      <c r="I42" s="10">
        <v>80.43</v>
      </c>
      <c r="J42" s="9">
        <v>2</v>
      </c>
      <c r="K42" s="12"/>
    </row>
    <row r="43" ht="33" customHeight="1" spans="1:11">
      <c r="A43" s="12">
        <v>41</v>
      </c>
      <c r="B43" s="13" t="s">
        <v>55</v>
      </c>
      <c r="C43" s="13" t="s">
        <v>86</v>
      </c>
      <c r="D43" s="13" t="s">
        <v>87</v>
      </c>
      <c r="E43" s="14">
        <v>74.8</v>
      </c>
      <c r="F43" s="11"/>
      <c r="G43" s="11">
        <v>74.8</v>
      </c>
      <c r="H43" s="11">
        <v>81.62</v>
      </c>
      <c r="I43" s="10">
        <v>78.21</v>
      </c>
      <c r="J43" s="9">
        <v>1</v>
      </c>
      <c r="K43" s="12"/>
    </row>
  </sheetData>
  <mergeCells count="1">
    <mergeCell ref="A1:K1"/>
  </mergeCells>
  <conditionalFormatting sqref="D6">
    <cfRule type="duplicateValues" dxfId="0" priority="23"/>
  </conditionalFormatting>
  <conditionalFormatting sqref="D10">
    <cfRule type="duplicateValues" dxfId="0" priority="22"/>
  </conditionalFormatting>
  <conditionalFormatting sqref="D12">
    <cfRule type="duplicateValues" dxfId="0" priority="21"/>
  </conditionalFormatting>
  <conditionalFormatting sqref="D25">
    <cfRule type="duplicateValues" dxfId="0" priority="19"/>
  </conditionalFormatting>
  <conditionalFormatting sqref="D26">
    <cfRule type="duplicateValues" dxfId="0" priority="18"/>
  </conditionalFormatting>
  <conditionalFormatting sqref="D27">
    <cfRule type="duplicateValues" dxfId="0" priority="17"/>
  </conditionalFormatting>
  <conditionalFormatting sqref="D28">
    <cfRule type="duplicateValues" dxfId="0" priority="16"/>
  </conditionalFormatting>
  <conditionalFormatting sqref="D29">
    <cfRule type="duplicateValues" dxfId="0" priority="15"/>
  </conditionalFormatting>
  <conditionalFormatting sqref="D30">
    <cfRule type="duplicateValues" dxfId="0" priority="14"/>
  </conditionalFormatting>
  <conditionalFormatting sqref="D31">
    <cfRule type="duplicateValues" dxfId="0" priority="13"/>
  </conditionalFormatting>
  <conditionalFormatting sqref="D32">
    <cfRule type="duplicateValues" dxfId="0" priority="12"/>
  </conditionalFormatting>
  <conditionalFormatting sqref="D33">
    <cfRule type="duplicateValues" dxfId="0" priority="11"/>
  </conditionalFormatting>
  <conditionalFormatting sqref="D34">
    <cfRule type="duplicateValues" dxfId="0" priority="10"/>
  </conditionalFormatting>
  <conditionalFormatting sqref="D35">
    <cfRule type="duplicateValues" dxfId="0" priority="9"/>
  </conditionalFormatting>
  <conditionalFormatting sqref="D36">
    <cfRule type="duplicateValues" dxfId="0" priority="8"/>
  </conditionalFormatting>
  <conditionalFormatting sqref="D37">
    <cfRule type="duplicateValues" dxfId="0" priority="7"/>
  </conditionalFormatting>
  <conditionalFormatting sqref="D38">
    <cfRule type="duplicateValues" dxfId="0" priority="6"/>
  </conditionalFormatting>
  <conditionalFormatting sqref="D39">
    <cfRule type="duplicateValues" dxfId="0" priority="5"/>
  </conditionalFormatting>
  <conditionalFormatting sqref="D40">
    <cfRule type="duplicateValues" dxfId="0" priority="4"/>
  </conditionalFormatting>
  <conditionalFormatting sqref="D41">
    <cfRule type="duplicateValues" dxfId="0" priority="3"/>
  </conditionalFormatting>
  <conditionalFormatting sqref="D42">
    <cfRule type="duplicateValues" dxfId="0" priority="2"/>
  </conditionalFormatting>
  <conditionalFormatting sqref="D43">
    <cfRule type="duplicateValues" dxfId="0" priority="1"/>
  </conditionalFormatting>
  <conditionalFormatting sqref="D13:D15">
    <cfRule type="duplicateValues" dxfId="0" priority="20"/>
  </conditionalFormatting>
  <conditionalFormatting sqref="D3:D5 D7:D9 D11 D16:D24">
    <cfRule type="duplicateValues" dxfId="0" priority="24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shenxiaohang</dc:creator>
  <cp:lastModifiedBy>WPS_1743494984</cp:lastModifiedBy>
  <dcterms:created xsi:type="dcterms:W3CDTF">2026-10-21T14:37:00Z</dcterms:created>
  <dcterms:modified xsi:type="dcterms:W3CDTF">2026-10-27T08:08:07Z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7C2868CE88A54228B00F204F87A6D79A_13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1</vt:i4>
  </property>
</Properties>
</file>