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国有天然林公益林" sheetId="2" r:id="rId1"/>
  </sheets>
  <definedNames>
    <definedName name="_xlnm._FilterDatabase" localSheetId="0" hidden="1">国有天然林公益林!$B$4:$I$11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<sst xmlns="http://schemas.openxmlformats.org/spreadsheetml/2006/main" count="40" uniqueCount="28">
  <si>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</t>
  </si>
  <si>
    <t>广水市2024年度国有天然林公益林项目资金兑现公示表</t>
  </si>
  <si>
    <t>单位：亩、元、元/亩</t>
  </si>
  <si>
    <t>项目名称</t>
  </si>
  <si>
    <t>镇办</t>
  </si>
  <si>
    <t>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</si>
  <si>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</si>
  <si>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</si>
  <si>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</si>
  <si>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</si>
  <si>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</si>
  <si>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</si>
  <si>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</si>
  <si>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天然林</t>
  </si>
  <si>
    <t>花山林场</t>
  </si>
  <si>
    <t>国营花山林场</t>
  </si>
  <si>
    <t>820100*******1727</t>
  </si>
  <si>
    <t>广水市农商行郝店支行</t>
  </si>
  <si>
    <t>中华山林场</t>
  </si>
  <si>
    <t>国有中华山林场</t>
  </si>
  <si>
    <t>180502*********4389</t>
  </si>
  <si>
    <t>工行广水中山支行</t>
  </si>
  <si>
    <t>省级公益林</t>
  </si>
  <si>
    <t>国家级公益林</t>
  </si>
  <si>
    <t>大贵寺林场</t>
  </si>
  <si>
    <t>国有大贵寺林场</t>
  </si>
  <si>
    <t>177902*******0165</t>
  </si>
  <si>
    <t>广水市农业银行营业部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</si>
</sst>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7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2" xfId="50"/>
    <cellStyle name="常规 2" xfId="51"/>
    <cellStyle name="常规 2 2 8" xfId="52"/>
    <cellStyle name="常规 2 5" xfId="53"/>
    <cellStyle name="常规 5" xfId="54"/>
    <cellStyle name="常规 5 2 6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B2" sqref="B2:I2"/>
    </sheetView>
  </sheetViews>
  <sheetFormatPr defaultColWidth="9" defaultRowHeight="13.5"/>
  <cols>
    <col min="1" max="1" width="13.25" style="1" customWidth="1"/>
    <col min="2" max="2" width="11" style="1" customWidth="1"/>
    <col min="3" max="3" width="15.375" style="2" customWidth="1"/>
    <col min="4" max="4" width="10.375" style="1" customWidth="1"/>
    <col min="5" max="5" width="9.25" style="1" customWidth="1"/>
    <col min="6" max="6" width="11.625" style="1" customWidth="1"/>
    <col min="7" max="7" width="19.75" style="1" customWidth="1"/>
    <col min="8" max="8" width="18.875" style="2" customWidth="1"/>
    <col min="9" max="9" width="7.5" style="1" customWidth="1"/>
    <col min="10" max="12" width="9" style="1"/>
    <col min="13" max="13" width="13.75" style="1" customWidth="1"/>
    <col min="14" max="16384" width="9" style="1"/>
  </cols>
  <sheetData>
    <row r="1" spans="1:1">
      <c r="A1" s="3" t="s">
        <v>0</v>
      </c>
    </row>
    <row r="2" ht="38.1" customHeight="1" spans="2:9">
      <c r="B2" s="4" t="s">
        <v>1</v>
      </c>
      <c r="C2" s="5"/>
      <c r="D2" s="4"/>
      <c r="E2" s="4"/>
      <c r="F2" s="4"/>
      <c r="G2" s="4"/>
      <c r="H2" s="5"/>
      <c r="I2" s="4"/>
    </row>
    <row r="3" ht="23.1" customHeight="1" spans="1:8">
      <c r="A3" s="3"/>
      <c r="G3" s="6" t="s">
        <v>2</v>
      </c>
      <c r="H3" s="7"/>
    </row>
    <row r="4" ht="3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27.75" customHeight="1" spans="1:9">
      <c r="A5" s="8"/>
      <c r="B5" s="8" t="s">
        <v>12</v>
      </c>
      <c r="C5" s="8"/>
      <c r="D5" s="8">
        <f>SUM(D6:D11)</f>
        <v>82199.2</v>
      </c>
      <c r="E5" s="8"/>
      <c r="F5" s="8">
        <f>SUM(F6:F11)</f>
        <v>1207988</v>
      </c>
      <c r="G5" s="8"/>
      <c r="H5" s="8"/>
      <c r="I5" s="8"/>
    </row>
    <row r="6" ht="30" customHeight="1" spans="1:9">
      <c r="A6" s="8" t="s">
        <v>13</v>
      </c>
      <c r="B6" s="8" t="s">
        <v>14</v>
      </c>
      <c r="C6" s="8" t="s">
        <v>15</v>
      </c>
      <c r="D6" s="8">
        <v>3104.4</v>
      </c>
      <c r="E6" s="8">
        <v>10</v>
      </c>
      <c r="F6" s="8">
        <f>ROUND(D6*E6,1)</f>
        <v>31044</v>
      </c>
      <c r="G6" s="8" t="s">
        <v>16</v>
      </c>
      <c r="H6" s="8" t="s">
        <v>17</v>
      </c>
      <c r="I6" s="8"/>
    </row>
    <row r="7" ht="30" customHeight="1" spans="1:9">
      <c r="A7" s="8"/>
      <c r="B7" s="8" t="s">
        <v>18</v>
      </c>
      <c r="C7" s="8" t="s">
        <v>19</v>
      </c>
      <c r="D7" s="8">
        <v>1895.6</v>
      </c>
      <c r="E7" s="8">
        <v>10</v>
      </c>
      <c r="F7" s="8">
        <f t="shared" ref="F7:F11" si="0">ROUND(D7*E7,1)</f>
        <v>18956</v>
      </c>
      <c r="G7" s="8" t="s">
        <v>20</v>
      </c>
      <c r="H7" s="8" t="s">
        <v>21</v>
      </c>
      <c r="I7" s="8"/>
    </row>
    <row r="8" ht="30" customHeight="1" spans="1:9">
      <c r="A8" s="8" t="s">
        <v>22</v>
      </c>
      <c r="B8" s="8" t="s">
        <v>14</v>
      </c>
      <c r="C8" s="8" t="s">
        <v>15</v>
      </c>
      <c r="D8" s="8">
        <v>3364.8</v>
      </c>
      <c r="E8" s="8">
        <v>15</v>
      </c>
      <c r="F8" s="8">
        <f t="shared" si="0"/>
        <v>50472</v>
      </c>
      <c r="G8" s="8" t="s">
        <v>16</v>
      </c>
      <c r="H8" s="8" t="s">
        <v>17</v>
      </c>
      <c r="I8" s="8"/>
    </row>
    <row r="9" ht="30" customHeight="1" spans="1:9">
      <c r="A9" s="8"/>
      <c r="B9" s="8" t="s">
        <v>18</v>
      </c>
      <c r="C9" s="8" t="s">
        <v>19</v>
      </c>
      <c r="D9" s="8">
        <v>15834.4</v>
      </c>
      <c r="E9" s="8">
        <v>15</v>
      </c>
      <c r="F9" s="8">
        <f t="shared" si="0"/>
        <v>237516</v>
      </c>
      <c r="G9" s="8" t="s">
        <v>20</v>
      </c>
      <c r="H9" s="8" t="s">
        <v>21</v>
      </c>
      <c r="I9" s="8"/>
    </row>
    <row r="10" ht="30" customHeight="1" spans="1:9">
      <c r="A10" s="8" t="s">
        <v>23</v>
      </c>
      <c r="B10" s="8" t="s">
        <v>24</v>
      </c>
      <c r="C10" s="8" t="s">
        <v>25</v>
      </c>
      <c r="D10" s="8">
        <v>27231.3</v>
      </c>
      <c r="E10" s="8">
        <v>15</v>
      </c>
      <c r="F10" s="8">
        <f t="shared" si="0"/>
        <v>408469.5</v>
      </c>
      <c r="G10" s="8" t="s">
        <v>26</v>
      </c>
      <c r="H10" s="8" t="s">
        <v>27</v>
      </c>
      <c r="I10" s="8"/>
    </row>
    <row r="11" ht="30" customHeight="1" spans="1:9">
      <c r="A11" s="8"/>
      <c r="B11" s="8" t="s">
        <v>18</v>
      </c>
      <c r="C11" s="8" t="s">
        <v>19</v>
      </c>
      <c r="D11" s="8">
        <v>30768.7</v>
      </c>
      <c r="E11" s="8">
        <v>15</v>
      </c>
      <c r="F11" s="8">
        <f t="shared" si="0"/>
        <v>461530.5</v>
      </c>
      <c r="G11" s="8" t="s">
        <v>20</v>
      </c>
      <c r="H11" s="8" t="s">
        <v>21</v>
      </c>
      <c r="I11" s="8"/>
    </row>
  </sheetData>
  <mergeCells count="2">
    <mergeCell ref="B2:I2"/>
    <mergeCell ref="G3:H3"/>
  </mergeCells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国有天然林公益林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jenney</cp:lastModifiedBy>
  <dcterms:created xsi:type="dcterms:W3CDTF">2021-10-28T00:47:00Z</dcterms:created>
  <cp:lastPrinted>2023-05-04T07:11:00Z</cp:lastPrinted>
  <dcterms:modified xsi:type="dcterms:W3CDTF">2024-12-10T02:27:06Z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0B4C2560DB294EB0A6EAEA89CE7D786E_13</vt:lpwstr>
  </property>
  <property fmtid="{D5CDD505-2E9C-101B-9397-08002B2CF9AE}" pid="3" name="KSOProductBuildVer">
    <vt:lpwstr>2052-12.1.0.19302</vt:lpwstr>
  </property>
</Properties>
</file>